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stevenshorrock/Downloads/"/>
    </mc:Choice>
  </mc:AlternateContent>
  <xr:revisionPtr revIDLastSave="0" documentId="8_{47381088-8539-274E-92BD-2EE7597C20E2}" xr6:coauthVersionLast="47" xr6:coauthVersionMax="47" xr10:uidLastSave="{00000000-0000-0000-0000-000000000000}"/>
  <bookViews>
    <workbookView xWindow="0" yWindow="520" windowWidth="28800" windowHeight="16620" xr2:uid="{00000000-000D-0000-FFFF-FFFF00000000}"/>
  </bookViews>
  <sheets>
    <sheet name="Daily Entry" sheetId="1" r:id="rId1"/>
    <sheet name="Wearable Data" sheetId="2" r:id="rId2"/>
    <sheet name="Summary" sheetId="3" r:id="rId3"/>
    <sheet name="Guid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3" l="1"/>
  <c r="B14" i="3"/>
  <c r="B13" i="3"/>
  <c r="B11" i="3"/>
  <c r="B10" i="3"/>
  <c r="B8" i="3"/>
  <c r="B6" i="3"/>
  <c r="B5" i="3"/>
  <c r="B4" i="3"/>
  <c r="B7" i="3" s="1"/>
  <c r="A2" i="2"/>
  <c r="A4" i="1"/>
  <c r="A5" i="1" s="1"/>
  <c r="A3" i="1"/>
  <c r="A3" i="2" s="1"/>
  <c r="A4" i="2" l="1"/>
  <c r="A5" i="2"/>
  <c r="A6" i="1"/>
  <c r="B12" i="3"/>
  <c r="B9" i="3"/>
  <c r="A7" i="1" l="1"/>
  <c r="A6" i="2"/>
  <c r="A7" i="2" l="1"/>
  <c r="A8" i="1"/>
  <c r="A9" i="1" l="1"/>
  <c r="A8" i="2"/>
  <c r="A9" i="2" l="1"/>
  <c r="A10" i="1"/>
  <c r="A11" i="1" l="1"/>
  <c r="A10" i="2"/>
  <c r="A12" i="1" l="1"/>
  <c r="A11" i="2"/>
  <c r="A12" i="2" l="1"/>
  <c r="A13" i="1"/>
  <c r="A13" i="2" l="1"/>
  <c r="A14" i="1"/>
  <c r="A15" i="1" l="1"/>
  <c r="A14" i="2"/>
  <c r="A16" i="1" l="1"/>
  <c r="A15" i="2"/>
  <c r="A17" i="1" l="1"/>
  <c r="A16" i="2"/>
  <c r="A17" i="2" l="1"/>
  <c r="A18" i="1"/>
  <c r="A19" i="1" l="1"/>
  <c r="A18" i="2"/>
  <c r="A19" i="2" l="1"/>
  <c r="A20" i="1"/>
  <c r="A20" i="2" l="1"/>
  <c r="A21" i="1"/>
  <c r="A21" i="2" l="1"/>
  <c r="A22" i="1"/>
  <c r="A22" i="2" l="1"/>
  <c r="A23" i="1"/>
  <c r="A23" i="2" l="1"/>
  <c r="A24" i="1"/>
  <c r="A25" i="1" l="1"/>
  <c r="A24" i="2"/>
  <c r="A26" i="1" l="1"/>
  <c r="A25" i="2"/>
  <c r="A27" i="1" l="1"/>
  <c r="A26" i="2"/>
  <c r="A28" i="1" l="1"/>
  <c r="A27" i="2"/>
  <c r="A28" i="2" l="1"/>
  <c r="A29" i="1"/>
  <c r="A29" i="2" l="1"/>
  <c r="A30" i="1"/>
  <c r="A31" i="1" l="1"/>
  <c r="A30" i="2"/>
  <c r="A31" i="2" l="1"/>
  <c r="A32" i="1"/>
  <c r="A33" i="1" l="1"/>
  <c r="A32" i="2"/>
  <c r="A33" i="2" l="1"/>
  <c r="A34" i="1"/>
  <c r="A35" i="1" l="1"/>
  <c r="A34" i="2"/>
  <c r="A35" i="2" l="1"/>
  <c r="A36" i="1"/>
  <c r="A37" i="1" l="1"/>
  <c r="A36" i="2"/>
  <c r="A37" i="2" l="1"/>
  <c r="A38" i="1"/>
  <c r="A38" i="2" l="1"/>
  <c r="A39" i="1"/>
  <c r="A40" i="1" l="1"/>
  <c r="A39" i="2"/>
  <c r="A40" i="2" l="1"/>
  <c r="A41" i="1"/>
  <c r="A42" i="1" l="1"/>
  <c r="A41" i="2"/>
  <c r="A43" i="1" l="1"/>
  <c r="A42" i="2"/>
  <c r="A43" i="2" l="1"/>
  <c r="A44" i="1"/>
  <c r="A44" i="2" l="1"/>
  <c r="A45" i="1"/>
  <c r="A45" i="2" l="1"/>
  <c r="A46" i="1"/>
  <c r="A46" i="2" l="1"/>
  <c r="A47" i="1"/>
  <c r="A47" i="2" l="1"/>
  <c r="A48" i="1"/>
  <c r="A49" i="1" l="1"/>
  <c r="A48" i="2"/>
  <c r="A49" i="2" l="1"/>
  <c r="A50" i="1"/>
  <c r="A51" i="1" l="1"/>
  <c r="A50" i="2"/>
  <c r="A51" i="2" l="1"/>
  <c r="A52" i="1"/>
  <c r="A52" i="2" l="1"/>
  <c r="A53" i="1"/>
  <c r="A53" i="2" l="1"/>
  <c r="A54" i="1"/>
  <c r="A55" i="1" l="1"/>
  <c r="A54" i="2"/>
  <c r="A55" i="2" l="1"/>
  <c r="A56" i="1"/>
  <c r="A56" i="2" l="1"/>
  <c r="A57" i="1"/>
  <c r="A57" i="2" l="1"/>
  <c r="A58" i="1"/>
  <c r="A58" i="2" l="1"/>
  <c r="A59" i="1"/>
  <c r="A59" i="2" l="1"/>
  <c r="A60" i="1"/>
  <c r="A61" i="1" l="1"/>
  <c r="A60" i="2"/>
  <c r="A61" i="2" l="1"/>
  <c r="A62" i="1"/>
  <c r="A62" i="2" l="1"/>
  <c r="A63" i="1"/>
  <c r="A63" i="2" l="1"/>
  <c r="A64" i="1"/>
  <c r="A65" i="1" l="1"/>
  <c r="A64" i="2"/>
  <c r="A65" i="2" l="1"/>
  <c r="A66" i="1"/>
  <c r="A67" i="1" l="1"/>
  <c r="A66" i="2"/>
  <c r="A67" i="2" l="1"/>
  <c r="A68" i="1"/>
  <c r="A68" i="2" l="1"/>
  <c r="A69" i="1"/>
  <c r="A69" i="2" l="1"/>
  <c r="A70" i="1"/>
  <c r="A71" i="1" l="1"/>
  <c r="A70" i="2"/>
  <c r="A71" i="2" l="1"/>
  <c r="A72" i="1"/>
  <c r="A72" i="2" l="1"/>
  <c r="A73" i="1"/>
  <c r="A74" i="1" l="1"/>
  <c r="A73" i="2"/>
  <c r="A75" i="1" l="1"/>
  <c r="A74" i="2"/>
  <c r="A76" i="1" l="1"/>
  <c r="A75" i="2"/>
  <c r="A76" i="2" l="1"/>
  <c r="A77" i="1"/>
  <c r="A77" i="2" l="1"/>
  <c r="A78" i="1"/>
  <c r="A79" i="1" l="1"/>
  <c r="A78" i="2"/>
  <c r="A79" i="2" l="1"/>
  <c r="A80" i="1"/>
  <c r="A81" i="1" l="1"/>
  <c r="A80" i="2"/>
  <c r="A82" i="1" l="1"/>
  <c r="A81" i="2"/>
  <c r="A83" i="1" l="1"/>
  <c r="A82" i="2"/>
  <c r="A83" i="2" l="1"/>
  <c r="A84" i="1"/>
  <c r="A84" i="2" l="1"/>
  <c r="A85" i="1"/>
  <c r="A85" i="2" l="1"/>
  <c r="A86" i="1"/>
  <c r="A86" i="2" l="1"/>
  <c r="A87" i="1"/>
  <c r="A88" i="1" l="1"/>
  <c r="A87" i="2"/>
  <c r="A89" i="1" l="1"/>
  <c r="A88" i="2"/>
  <c r="A90" i="1" l="1"/>
  <c r="A89" i="2"/>
  <c r="A91" i="1" l="1"/>
  <c r="A90" i="2"/>
  <c r="A91" i="2" l="1"/>
  <c r="A92" i="1"/>
  <c r="A92" i="2" l="1"/>
  <c r="A93" i="1"/>
  <c r="A93" i="2" l="1"/>
  <c r="A94" i="1"/>
  <c r="A95" i="1" l="1"/>
  <c r="A94" i="2"/>
  <c r="A95" i="2" l="1"/>
  <c r="A96" i="1"/>
  <c r="A96" i="2" l="1"/>
  <c r="A97" i="1"/>
  <c r="A98" i="1" l="1"/>
  <c r="A97" i="2"/>
  <c r="A99" i="1" l="1"/>
  <c r="A98" i="2"/>
  <c r="A99" i="2" l="1"/>
  <c r="A100" i="1"/>
  <c r="A101" i="1" l="1"/>
  <c r="A100" i="2"/>
  <c r="A101" i="2" l="1"/>
  <c r="A102" i="1"/>
  <c r="A102" i="2" l="1"/>
  <c r="A103" i="1"/>
  <c r="A104" i="1" l="1"/>
  <c r="A103" i="2"/>
  <c r="A104" i="2" l="1"/>
  <c r="A105" i="1"/>
  <c r="A106" i="1" l="1"/>
  <c r="A105" i="2"/>
  <c r="A107" i="1" l="1"/>
  <c r="A106" i="2"/>
  <c r="A107" i="2" l="1"/>
  <c r="A108" i="1"/>
  <c r="A109" i="1" l="1"/>
  <c r="A108" i="2"/>
  <c r="A109" i="2" l="1"/>
  <c r="A110" i="1"/>
  <c r="A111" i="1" l="1"/>
  <c r="A110" i="2"/>
  <c r="A111" i="2" l="1"/>
  <c r="A112" i="1"/>
  <c r="A113" i="1" l="1"/>
  <c r="A112" i="2"/>
  <c r="A113" i="2" l="1"/>
  <c r="A114" i="1"/>
  <c r="A115" i="1" l="1"/>
  <c r="A114" i="2"/>
  <c r="A116" i="1" l="1"/>
  <c r="A115" i="2"/>
  <c r="A116" i="2" l="1"/>
  <c r="A117" i="1"/>
  <c r="A117" i="2" l="1"/>
  <c r="A118" i="1"/>
  <c r="A119" i="1" l="1"/>
  <c r="A118" i="2"/>
  <c r="A120" i="1" l="1"/>
  <c r="A119" i="2"/>
  <c r="A120" i="2" l="1"/>
  <c r="A121" i="1"/>
  <c r="A122" i="1" l="1"/>
  <c r="A121" i="2"/>
  <c r="A123" i="1" l="1"/>
  <c r="A122" i="2"/>
  <c r="A123" i="2" l="1"/>
  <c r="A124" i="1"/>
  <c r="A125" i="1" l="1"/>
  <c r="A124" i="2"/>
  <c r="A125" i="2" l="1"/>
  <c r="A126" i="1"/>
  <c r="A126" i="2" l="1"/>
  <c r="A127" i="1"/>
  <c r="A127" i="2" l="1"/>
  <c r="A128" i="1"/>
  <c r="A129" i="1" l="1"/>
  <c r="A128" i="2"/>
  <c r="A129" i="2" l="1"/>
  <c r="A130" i="1"/>
  <c r="A131" i="1" l="1"/>
  <c r="A130" i="2"/>
  <c r="A131" i="2" l="1"/>
  <c r="A132" i="1"/>
  <c r="A132" i="2" l="1"/>
  <c r="A133" i="1"/>
  <c r="A133" i="2" l="1"/>
  <c r="A134" i="1"/>
  <c r="A134" i="2" l="1"/>
  <c r="A135" i="1"/>
  <c r="A136" i="1" l="1"/>
  <c r="A135" i="2"/>
  <c r="A137" i="1" l="1"/>
  <c r="A136" i="2"/>
  <c r="A138" i="1" l="1"/>
  <c r="A137" i="2"/>
  <c r="A139" i="1" l="1"/>
  <c r="A138" i="2"/>
  <c r="A140" i="1" l="1"/>
  <c r="A139" i="2"/>
  <c r="A140" i="2" l="1"/>
  <c r="A141" i="1"/>
  <c r="A141" i="2" l="1"/>
  <c r="A142" i="1"/>
  <c r="A143" i="1" l="1"/>
  <c r="A142" i="2"/>
  <c r="A144" i="1" l="1"/>
  <c r="A143" i="2"/>
  <c r="A144" i="2" l="1"/>
  <c r="A145" i="1"/>
  <c r="A145" i="2" l="1"/>
  <c r="A146" i="1"/>
  <c r="A147" i="1" l="1"/>
  <c r="A146" i="2"/>
  <c r="A147" i="2" l="1"/>
  <c r="A148" i="1"/>
  <c r="A149" i="1" l="1"/>
  <c r="A148" i="2"/>
  <c r="A149" i="2" l="1"/>
  <c r="A150" i="1"/>
  <c r="A150" i="2" l="1"/>
  <c r="A151" i="1"/>
  <c r="A151" i="2" l="1"/>
  <c r="A152" i="1"/>
  <c r="A153" i="1" l="1"/>
  <c r="A152" i="2"/>
  <c r="A154" i="1" l="1"/>
  <c r="A153" i="2"/>
  <c r="A155" i="1" l="1"/>
  <c r="A154" i="2"/>
  <c r="A155" i="2" l="1"/>
  <c r="A156" i="1"/>
  <c r="A156" i="2" l="1"/>
  <c r="A157" i="1"/>
  <c r="A157" i="2" l="1"/>
  <c r="A158" i="1"/>
  <c r="A159" i="1" l="1"/>
  <c r="A158" i="2"/>
  <c r="A159" i="2" l="1"/>
  <c r="A160" i="1"/>
  <c r="A160" i="2" l="1"/>
  <c r="A161" i="1"/>
  <c r="A161" i="2" l="1"/>
  <c r="A162" i="1"/>
  <c r="A163" i="1" l="1"/>
  <c r="A162" i="2"/>
  <c r="A163" i="2" l="1"/>
  <c r="A164" i="1"/>
  <c r="A164" i="2" l="1"/>
  <c r="A165" i="1"/>
  <c r="A165" i="2" l="1"/>
  <c r="A166" i="1"/>
  <c r="A166" i="2" l="1"/>
  <c r="A167" i="1"/>
  <c r="A168" i="1" l="1"/>
  <c r="A167" i="2"/>
  <c r="A168" i="2" l="1"/>
  <c r="A169" i="1"/>
  <c r="A169" i="2" l="1"/>
  <c r="A170" i="1"/>
  <c r="A171" i="1" l="1"/>
  <c r="A170" i="2"/>
  <c r="A171" i="2" l="1"/>
  <c r="A172" i="1"/>
  <c r="A173" i="1" l="1"/>
  <c r="A172" i="2"/>
  <c r="A173" i="2" l="1"/>
  <c r="A174" i="1"/>
  <c r="A175" i="1" l="1"/>
  <c r="A174" i="2"/>
  <c r="A175" i="2" l="1"/>
  <c r="A176" i="1"/>
  <c r="A177" i="1" l="1"/>
  <c r="A176" i="2"/>
  <c r="A177" i="2" l="1"/>
  <c r="A178" i="1"/>
  <c r="A179" i="1" l="1"/>
  <c r="A178" i="2"/>
  <c r="A179" i="2" l="1"/>
  <c r="A180" i="1"/>
  <c r="A180" i="2" l="1"/>
  <c r="A181" i="1"/>
  <c r="A181" i="2" l="1"/>
  <c r="A182" i="1"/>
  <c r="A183" i="1" l="1"/>
  <c r="A182" i="2"/>
  <c r="A184" i="1" l="1"/>
  <c r="A183" i="2"/>
  <c r="A184" i="2" l="1"/>
  <c r="A185" i="1"/>
  <c r="A186" i="1" l="1"/>
  <c r="A185" i="2"/>
  <c r="A187" i="1" l="1"/>
  <c r="A186" i="2"/>
  <c r="A187" i="2" l="1"/>
  <c r="A188" i="1"/>
  <c r="A188" i="2" l="1"/>
  <c r="A189" i="1"/>
  <c r="A189" i="2" l="1"/>
  <c r="A190" i="1"/>
  <c r="A191" i="1" l="1"/>
  <c r="A190" i="2"/>
  <c r="A192" i="1" l="1"/>
  <c r="A191" i="2"/>
  <c r="A193" i="1" l="1"/>
  <c r="A192" i="2"/>
  <c r="A193" i="2" l="1"/>
  <c r="A194" i="1"/>
  <c r="A195" i="1" l="1"/>
  <c r="A194" i="2"/>
  <c r="A195" i="2" l="1"/>
  <c r="A196" i="1"/>
  <c r="A196" i="2" l="1"/>
  <c r="A197" i="1"/>
  <c r="A197" i="2" l="1"/>
  <c r="A198" i="1"/>
  <c r="A199" i="1" l="1"/>
  <c r="A198" i="2"/>
  <c r="A199" i="2" l="1"/>
  <c r="A200" i="1"/>
  <c r="A201" i="1" l="1"/>
  <c r="A200" i="2"/>
  <c r="A202" i="1" l="1"/>
  <c r="A201" i="2"/>
  <c r="A203" i="1" l="1"/>
  <c r="A202" i="2"/>
  <c r="A203" i="2" l="1"/>
  <c r="A204" i="1"/>
  <c r="A204" i="2" l="1"/>
  <c r="A205" i="1"/>
  <c r="A205" i="2" l="1"/>
  <c r="A206" i="1"/>
  <c r="A206" i="2" l="1"/>
  <c r="A207" i="1"/>
  <c r="A207" i="2" l="1"/>
  <c r="A208" i="1"/>
  <c r="A208" i="2" l="1"/>
  <c r="A209" i="1"/>
  <c r="A209" i="2" l="1"/>
  <c r="A210" i="1"/>
  <c r="A211" i="1" l="1"/>
  <c r="A210" i="2"/>
  <c r="A211" i="2" l="1"/>
  <c r="A212" i="1"/>
  <c r="A213" i="1" l="1"/>
  <c r="A212" i="2"/>
  <c r="A213" i="2" l="1"/>
  <c r="A214" i="1"/>
  <c r="A214" i="2" l="1"/>
  <c r="A215" i="1"/>
  <c r="A216" i="1" l="1"/>
  <c r="A215" i="2"/>
  <c r="A217" i="1" l="1"/>
  <c r="A216" i="2"/>
  <c r="A217" i="2" l="1"/>
  <c r="A218" i="1"/>
  <c r="A219" i="1" l="1"/>
  <c r="A218" i="2"/>
  <c r="A220" i="1" l="1"/>
  <c r="A219" i="2"/>
  <c r="A220" i="2" l="1"/>
  <c r="A221" i="1"/>
  <c r="A221" i="2" l="1"/>
  <c r="A222" i="1"/>
  <c r="A223" i="1" l="1"/>
  <c r="A222" i="2"/>
  <c r="A223" i="2" l="1"/>
  <c r="A224" i="1"/>
  <c r="A224" i="2" l="1"/>
  <c r="A225" i="1"/>
  <c r="A226" i="1" l="1"/>
  <c r="A225" i="2"/>
  <c r="A227" i="1" l="1"/>
  <c r="A226" i="2"/>
  <c r="A227" i="2" l="1"/>
  <c r="A228" i="1"/>
  <c r="A228" i="2" l="1"/>
  <c r="A229" i="1"/>
  <c r="A229" i="2" l="1"/>
  <c r="A230" i="1"/>
  <c r="A230" i="2" l="1"/>
  <c r="A231" i="1"/>
  <c r="A232" i="1" l="1"/>
  <c r="A231" i="2"/>
  <c r="A232" i="2" l="1"/>
  <c r="A233" i="1"/>
  <c r="A234" i="1" l="1"/>
  <c r="A233" i="2"/>
  <c r="A235" i="1" l="1"/>
  <c r="A234" i="2"/>
  <c r="A235" i="2" l="1"/>
  <c r="A236" i="1"/>
  <c r="A237" i="1" l="1"/>
  <c r="A236" i="2"/>
  <c r="A237" i="2" l="1"/>
  <c r="A238" i="1"/>
  <c r="A239" i="1" l="1"/>
  <c r="A238" i="2"/>
  <c r="A239" i="2" l="1"/>
  <c r="A240" i="1"/>
  <c r="A241" i="1" l="1"/>
  <c r="A240" i="2"/>
  <c r="A241" i="2" l="1"/>
  <c r="A242" i="1"/>
  <c r="A243" i="1" l="1"/>
  <c r="A242" i="2"/>
  <c r="A243" i="2" l="1"/>
  <c r="A244" i="1"/>
  <c r="A245" i="1" l="1"/>
  <c r="A244" i="2"/>
  <c r="A245" i="2" l="1"/>
  <c r="A246" i="1"/>
  <c r="A246" i="2" l="1"/>
  <c r="A247" i="1"/>
  <c r="A248" i="1" l="1"/>
  <c r="A247" i="2"/>
  <c r="A248" i="2" l="1"/>
  <c r="A249" i="1"/>
  <c r="A250" i="1" l="1"/>
  <c r="A249" i="2"/>
  <c r="A251" i="1" l="1"/>
  <c r="A250" i="2"/>
  <c r="A251" i="2" l="1"/>
  <c r="A252" i="1"/>
  <c r="A252" i="2" l="1"/>
  <c r="A253" i="1"/>
  <c r="A253" i="2" l="1"/>
  <c r="A254" i="1"/>
  <c r="A254" i="2" l="1"/>
  <c r="A255" i="1"/>
  <c r="A255" i="2" l="1"/>
  <c r="A256" i="1"/>
  <c r="A257" i="1" l="1"/>
  <c r="A256" i="2"/>
  <c r="A257" i="2" l="1"/>
  <c r="A258" i="1"/>
  <c r="A259" i="1" l="1"/>
  <c r="A258" i="2"/>
  <c r="A259" i="2" l="1"/>
  <c r="A260" i="1"/>
  <c r="A261" i="1" l="1"/>
  <c r="A260" i="2"/>
  <c r="A261" i="2" l="1"/>
  <c r="A262" i="1"/>
  <c r="A263" i="1" l="1"/>
  <c r="A262" i="2"/>
  <c r="A264" i="1" l="1"/>
  <c r="A263" i="2"/>
  <c r="A265" i="1" l="1"/>
  <c r="A264" i="2"/>
  <c r="A266" i="1" l="1"/>
  <c r="A265" i="2"/>
  <c r="A267" i="1" l="1"/>
  <c r="A266" i="2"/>
  <c r="A267" i="2" l="1"/>
  <c r="A268" i="1"/>
  <c r="A268" i="2" l="1"/>
  <c r="A269" i="1"/>
  <c r="A269" i="2" l="1"/>
  <c r="A270" i="1"/>
  <c r="A270" i="2" l="1"/>
  <c r="A271" i="1"/>
  <c r="A271" i="2" l="1"/>
  <c r="A272" i="1"/>
  <c r="A272" i="2" l="1"/>
  <c r="A273" i="1"/>
  <c r="A274" i="1" l="1"/>
  <c r="A273" i="2"/>
  <c r="A275" i="1" l="1"/>
  <c r="A274" i="2"/>
  <c r="A275" i="2" l="1"/>
  <c r="A276" i="1"/>
  <c r="A276" i="2" l="1"/>
  <c r="A277" i="1"/>
  <c r="A277" i="2" l="1"/>
  <c r="A278" i="1"/>
  <c r="A278" i="2" l="1"/>
  <c r="A279" i="1"/>
  <c r="A279" i="2" l="1"/>
  <c r="A280" i="1"/>
  <c r="A281" i="1" l="1"/>
  <c r="A280" i="2"/>
  <c r="A282" i="1" l="1"/>
  <c r="A281" i="2"/>
  <c r="A283" i="1" l="1"/>
  <c r="A282" i="2"/>
  <c r="A283" i="2" l="1"/>
  <c r="A284" i="1"/>
  <c r="A284" i="2" l="1"/>
  <c r="A285" i="1"/>
  <c r="A285" i="2" l="1"/>
  <c r="A286" i="1"/>
  <c r="A287" i="1" l="1"/>
  <c r="A286" i="2"/>
  <c r="A287" i="2" l="1"/>
  <c r="A288" i="1"/>
  <c r="A289" i="1" l="1"/>
  <c r="A288" i="2"/>
  <c r="A290" i="1" l="1"/>
  <c r="A289" i="2"/>
  <c r="A291" i="1" l="1"/>
  <c r="A290" i="2"/>
  <c r="A291" i="2" l="1"/>
  <c r="A292" i="1"/>
  <c r="A293" i="1" l="1"/>
  <c r="A292" i="2"/>
  <c r="A293" i="2" l="1"/>
  <c r="A294" i="1"/>
  <c r="A294" i="2" l="1"/>
  <c r="A295" i="1"/>
  <c r="A296" i="1" l="1"/>
  <c r="A295" i="2"/>
  <c r="A296" i="2" l="1"/>
  <c r="A297" i="1"/>
  <c r="A298" i="1" l="1"/>
  <c r="A297" i="2"/>
  <c r="A299" i="1" l="1"/>
  <c r="A298" i="2"/>
  <c r="A299" i="2" l="1"/>
  <c r="A300" i="1"/>
  <c r="A300" i="2" l="1"/>
  <c r="A301" i="1"/>
  <c r="A301" i="2" l="1"/>
  <c r="A302" i="1"/>
  <c r="A303" i="1" l="1"/>
  <c r="A302" i="2"/>
  <c r="A303" i="2" l="1"/>
  <c r="A304" i="1"/>
  <c r="A305" i="1" l="1"/>
  <c r="A304" i="2"/>
  <c r="A305" i="2" l="1"/>
  <c r="A306" i="1"/>
  <c r="A307" i="1" l="1"/>
  <c r="A306" i="2"/>
  <c r="A307" i="2" l="1"/>
  <c r="A308" i="1"/>
  <c r="A309" i="1" l="1"/>
  <c r="A308" i="2"/>
  <c r="A309" i="2" l="1"/>
  <c r="A310" i="1"/>
  <c r="A311" i="1" l="1"/>
  <c r="A310" i="2"/>
  <c r="A312" i="1" l="1"/>
  <c r="A311" i="2"/>
  <c r="A312" i="2" l="1"/>
  <c r="A313" i="1"/>
  <c r="A314" i="1" l="1"/>
  <c r="A313" i="2"/>
  <c r="A315" i="1" l="1"/>
  <c r="A314" i="2"/>
  <c r="A315" i="2" l="1"/>
  <c r="A316" i="1"/>
  <c r="A317" i="1" l="1"/>
  <c r="A316" i="2"/>
  <c r="A317" i="2" l="1"/>
  <c r="A318" i="1"/>
  <c r="A319" i="1" l="1"/>
  <c r="A318" i="2"/>
  <c r="A319" i="2" l="1"/>
  <c r="A320" i="1"/>
  <c r="A321" i="1" l="1"/>
  <c r="A320" i="2"/>
  <c r="A321" i="2" l="1"/>
  <c r="A322" i="1"/>
  <c r="A323" i="1" l="1"/>
  <c r="A322" i="2"/>
  <c r="A323" i="2" l="1"/>
  <c r="A324" i="1"/>
  <c r="A324" i="2" l="1"/>
  <c r="A325" i="1"/>
  <c r="A325" i="2" l="1"/>
  <c r="A326" i="1"/>
  <c r="A327" i="1" l="1"/>
  <c r="A326" i="2"/>
  <c r="A327" i="2" l="1"/>
  <c r="A328" i="1"/>
  <c r="A328" i="2" l="1"/>
  <c r="A329" i="1"/>
  <c r="A330" i="1" l="1"/>
  <c r="A329" i="2"/>
  <c r="A331" i="1" l="1"/>
  <c r="A330" i="2"/>
  <c r="A332" i="1" l="1"/>
  <c r="A331" i="2"/>
  <c r="A332" i="2" l="1"/>
  <c r="A333" i="1"/>
  <c r="A333" i="2" l="1"/>
  <c r="A334" i="1"/>
  <c r="A335" i="1" l="1"/>
  <c r="A334" i="2"/>
  <c r="A335" i="2" l="1"/>
  <c r="A336" i="1"/>
  <c r="A337" i="1" l="1"/>
  <c r="A336" i="2"/>
  <c r="A338" i="1" l="1"/>
  <c r="A337" i="2"/>
  <c r="A339" i="1" l="1"/>
  <c r="A338" i="2"/>
  <c r="A339" i="2" l="1"/>
  <c r="A340" i="1"/>
  <c r="A340" i="2" l="1"/>
  <c r="A341" i="1"/>
  <c r="A341" i="2" l="1"/>
  <c r="A342" i="1"/>
  <c r="A342" i="2" l="1"/>
  <c r="A343" i="1"/>
  <c r="A344" i="1" l="1"/>
  <c r="A343" i="2"/>
  <c r="A345" i="1" l="1"/>
  <c r="A344" i="2"/>
  <c r="A345" i="2" l="1"/>
  <c r="A346" i="1"/>
  <c r="A347" i="1" l="1"/>
  <c r="A346" i="2"/>
  <c r="A347" i="2" l="1"/>
  <c r="A348" i="1"/>
  <c r="A348" i="2" l="1"/>
  <c r="A349" i="1"/>
  <c r="A349" i="2" l="1"/>
  <c r="A350" i="1"/>
  <c r="A351" i="1" l="1"/>
  <c r="A350" i="2"/>
  <c r="A351" i="2" l="1"/>
  <c r="A352" i="1"/>
  <c r="A352" i="2" l="1"/>
  <c r="A353" i="1"/>
  <c r="A353" i="2" l="1"/>
  <c r="A354" i="1"/>
  <c r="A355" i="1" l="1"/>
  <c r="A354" i="2"/>
  <c r="A356" i="1" l="1"/>
  <c r="A355" i="2"/>
  <c r="A356" i="2" l="1"/>
  <c r="A357" i="1"/>
  <c r="A357" i="2" l="1"/>
  <c r="A358" i="1"/>
  <c r="A358" i="2" l="1"/>
  <c r="A359" i="1"/>
  <c r="A360" i="1" l="1"/>
  <c r="A359" i="2"/>
  <c r="A360" i="2" l="1"/>
  <c r="A361" i="1"/>
  <c r="A362" i="1" l="1"/>
  <c r="A361" i="2"/>
  <c r="A363" i="1" l="1"/>
  <c r="A362" i="2"/>
  <c r="A364" i="1" l="1"/>
  <c r="A363" i="2"/>
  <c r="A364" i="2" l="1"/>
  <c r="A365" i="1"/>
  <c r="A365" i="2" l="1"/>
  <c r="A366" i="1"/>
  <c r="A367" i="1" l="1"/>
  <c r="A367" i="2" s="1"/>
  <c r="A36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G1" authorId="0" shapeId="0" xr:uid="{E05ABE54-4AB0-FE44-8B4C-2EA8C2E9129E}">
      <text>
        <r>
          <rPr>
            <b/>
            <sz val="10"/>
            <color rgb="FF000000"/>
            <rFont val="Tahoma"/>
            <family val="2"/>
          </rPr>
          <t>Values within 1</t>
        </r>
        <r>
          <rPr>
            <sz val="10"/>
            <color rgb="FF000000"/>
            <rFont val="Tahoma"/>
            <family val="2"/>
          </rPr>
          <t>°</t>
        </r>
        <r>
          <rPr>
            <sz val="10"/>
            <color rgb="FF000000"/>
            <rFont val="Tahoma"/>
            <family val="2"/>
          </rPr>
          <t>C are of your baseline are common.</t>
        </r>
      </text>
    </comment>
  </commentList>
</comments>
</file>

<file path=xl/sharedStrings.xml><?xml version="1.0" encoding="utf-8"?>
<sst xmlns="http://schemas.openxmlformats.org/spreadsheetml/2006/main" count="65" uniqueCount="63">
  <si>
    <t>Date</t>
  </si>
  <si>
    <t>Work / activity</t>
  </si>
  <si>
    <t>Function 0–10</t>
  </si>
  <si>
    <t>PEM / crash</t>
  </si>
  <si>
    <t>Recovery</t>
  </si>
  <si>
    <t>Adjustment / pacing</t>
  </si>
  <si>
    <t>Steps</t>
  </si>
  <si>
    <t>AFib?</t>
  </si>
  <si>
    <t>Short note / likely trigger</t>
  </si>
  <si>
    <t>Other symptoms</t>
  </si>
  <si>
    <t>Exertion type (optional)</t>
  </si>
  <si>
    <t>Orthostatic load (optional)</t>
  </si>
  <si>
    <t>Resting HR</t>
  </si>
  <si>
    <t>HRV (ms)</t>
  </si>
  <si>
    <t>Sleep duration (hrs)</t>
  </si>
  <si>
    <t>Sleep quality / score (optional)</t>
  </si>
  <si>
    <t>Respiratory rate (optional)</t>
  </si>
  <si>
    <t>Blood oxygen (optional)</t>
  </si>
  <si>
    <t>Notes</t>
  </si>
  <si>
    <t>ME/CFS Activity &amp; PEM Tracker — Apple Watch</t>
  </si>
  <si>
    <t>Core measure</t>
  </si>
  <si>
    <t>Result</t>
  </si>
  <si>
    <t>How to interpret</t>
  </si>
  <si>
    <t>Days recorded</t>
  </si>
  <si>
    <t>Look for repeated within-person patterns rather than single-day thresholds. Prioritise PEM, function, recovery and activity/exertion. Wearable measures provide supporting context and are not diagnostic measures of PEM.</t>
  </si>
  <si>
    <t>PEM/crash days</t>
  </si>
  <si>
    <t>Moderate/severe PEM days</t>
  </si>
  <si>
    <t>PEM rate</t>
  </si>
  <si>
    <t>Average function</t>
  </si>
  <si>
    <t>Function on PEM days</t>
  </si>
  <si>
    <t>Function on non-PEM days</t>
  </si>
  <si>
    <t>Average steps</t>
  </si>
  <si>
    <t>Steps on PEM days</t>
  </si>
  <si>
    <t>Steps day BEFORE PEM</t>
  </si>
  <si>
    <t>PEM &gt; next morning</t>
  </si>
  <si>
    <t>AFib days</t>
  </si>
  <si>
    <t>Guide — Apple Watch version</t>
  </si>
  <si>
    <t>Function scale</t>
  </si>
  <si>
    <t>Rate sustainable capacity for the whole day, not your best brief period.</t>
  </si>
  <si>
    <t>PEM/crash</t>
  </si>
  <si>
    <t>Mild = noticeable exacerbation; Moderate = substantial reduction/rest required; Severe = major functional loss or prolonged recovery.</t>
  </si>
  <si>
    <t>Exertion type</t>
  </si>
  <si>
    <t>Optional. Physical, Cognitive, Social, Emotional/stress, Travel, Mixed, or None/rest.</t>
  </si>
  <si>
    <t>Bedbound / essentially unable to manage basic self-care.</t>
  </si>
  <si>
    <t>Orthostatic load</t>
  </si>
  <si>
    <t>Optional. Low = mostly sitting/lying; Moderate = ordinary upright activity with breaks; High = prolonged standing/walking/commuting.</t>
  </si>
  <si>
    <t>Mostly bedbound; very limited self-care.</t>
  </si>
  <si>
    <t>Look for repeated relationships with delayed PEM rather than assuming a universal threshold.</t>
  </si>
  <si>
    <t>Mostly resting; basic self-care possible with substantial limitation.</t>
  </si>
  <si>
    <t>Pacing/adjustment</t>
  </si>
  <si>
    <t>Record what made the day possible, including rest, reduced plans, telework or leave.</t>
  </si>
  <si>
    <t>Housebound or nearly so; only light essential activity.</t>
  </si>
  <si>
    <t>Wearable</t>
  </si>
  <si>
    <t>Wearable metrics are supporting context only; symptoms and functional sustainability remain primary.</t>
  </si>
  <si>
    <t>Some basic home activity possible, but substantial rest required.</t>
  </si>
  <si>
    <t>About half of normal day-to-day capacity; limited work/activity possible with pacing.</t>
  </si>
  <si>
    <t>Moderately limited; several hours of activity possible but significant pacing/recovery needed.</t>
  </si>
  <si>
    <t>Mild-to-moderate limitation; most essentials possible, but a normal full day is not sustainable.</t>
  </si>
  <si>
    <t>Mild limitation; near-normal day possible with some restriction/recovery needs.</t>
  </si>
  <si>
    <t>Almost normal; minor limitation.</t>
  </si>
  <si>
    <t>Normal pre-illness functional capacity.</t>
  </si>
  <si>
    <t>Wrist temp. deviation (optional)</t>
  </si>
  <si>
    <t>Device 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</si>
</sst>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6">
    <font>
      <sz val="11"/>
      <name val="Carlito"/>
    </font>
    <font>
      <b/>
      <sz val="14"/>
      <color rgb="FFFFFFFF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1F4E78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C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center" vertical="top" wrapText="1"/>
    </xf>
    <xf numFmtId="15" fontId="2" fillId="3" borderId="0" xfId="0" applyNumberFormat="1" applyFont="1" applyFill="1" applyAlignment="1">
      <alignment vertical="top" wrapText="1"/>
    </xf>
    <xf numFmtId="15" fontId="2" fillId="0" borderId="0" xfId="0" applyNumberFormat="1" applyFont="1" applyAlignment="1">
      <alignment vertical="top" wrapText="1"/>
    </xf>
    <xf numFmtId="0" fontId="2" fillId="0" borderId="0" xfId="0" applyFont="1"/>
    <xf numFmtId="0" fontId="2" fillId="3" borderId="0" xfId="0" applyFont="1" applyFill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0" fontId="2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1" fontId="2" fillId="0" borderId="0" xfId="0" applyNumberFormat="1" applyFont="1" applyAlignment="1">
      <alignment vertical="top"/>
    </xf>
    <xf numFmtId="1" fontId="2" fillId="3" borderId="0" xfId="0" applyNumberFormat="1" applyFont="1" applyFill="1" applyAlignment="1">
      <alignment vertical="top"/>
    </xf>
    <xf numFmtId="0" fontId="2" fillId="0" borderId="0" xfId="0" applyFont="1" applyAlignment="1">
      <alignment horizontal="center" vertical="top"/>
    </xf>
    <xf numFmtId="1" fontId="2" fillId="0" borderId="0" xfId="0" applyNumberFormat="1" applyFont="1" applyAlignment="1">
      <alignment horizontal="center" vertical="top"/>
    </xf>
    <xf numFmtId="0" fontId="2" fillId="3" borderId="0" xfId="0" applyFont="1" applyFill="1" applyAlignment="1">
      <alignment horizontal="center" vertical="top"/>
    </xf>
    <xf numFmtId="1" fontId="2" fillId="3" borderId="0" xfId="0" applyNumberFormat="1" applyFont="1" applyFill="1" applyAlignment="1">
      <alignment horizontal="center" vertical="top"/>
    </xf>
    <xf numFmtId="0" fontId="2" fillId="0" borderId="0" xfId="0" applyFont="1" applyAlignment="1">
      <alignment horizontal="center"/>
    </xf>
    <xf numFmtId="165" fontId="2" fillId="3" borderId="0" xfId="0" applyNumberFormat="1" applyFont="1" applyFill="1" applyAlignment="1">
      <alignment vertical="top"/>
    </xf>
    <xf numFmtId="165" fontId="2" fillId="0" borderId="0" xfId="0" applyNumberFormat="1" applyFont="1" applyAlignment="1">
      <alignment vertical="top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F4E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7"/>
  <sheetViews>
    <sheetView tabSelected="1" workbookViewId="0">
      <selection activeCell="B2" sqref="B2"/>
    </sheetView>
  </sheetViews>
  <sheetFormatPr baseColWidth="10" defaultColWidth="8.83203125" defaultRowHeight="19"/>
  <cols>
    <col min="1" max="1" width="12" style="4" customWidth="1"/>
    <col min="2" max="2" width="17" style="4" customWidth="1"/>
    <col min="3" max="4" width="13" style="4" customWidth="1"/>
    <col min="5" max="5" width="15" style="4" customWidth="1"/>
    <col min="6" max="6" width="22" style="4" customWidth="1"/>
    <col min="7" max="7" width="11" style="4" customWidth="1"/>
    <col min="8" max="8" width="9" style="4" customWidth="1"/>
    <col min="9" max="9" width="28" style="4" customWidth="1"/>
    <col min="10" max="10" width="24" style="4" customWidth="1"/>
    <col min="11" max="12" width="22" style="4" customWidth="1"/>
    <col min="13" max="16384" width="8.83203125" style="4"/>
  </cols>
  <sheetData>
    <row r="1" spans="1:12" ht="5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40" customHeight="1">
      <c r="A2" s="2">
        <v>46023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40" customHeight="1">
      <c r="A3" s="3">
        <f t="shared" ref="A3:A66" si="0">A2+1</f>
        <v>46024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40" customHeight="1">
      <c r="A4" s="2">
        <f t="shared" si="0"/>
        <v>46025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40" customHeight="1">
      <c r="A5" s="3">
        <f t="shared" si="0"/>
        <v>46026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40" customHeight="1">
      <c r="A6" s="2">
        <f t="shared" si="0"/>
        <v>46027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40" customHeight="1">
      <c r="A7" s="3">
        <f t="shared" si="0"/>
        <v>46028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40" customHeight="1">
      <c r="A8" s="2">
        <f t="shared" si="0"/>
        <v>46029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ht="40" customHeight="1">
      <c r="A9" s="3">
        <f t="shared" si="0"/>
        <v>46030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40" customHeight="1">
      <c r="A10" s="2">
        <f t="shared" si="0"/>
        <v>46031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40" customHeight="1">
      <c r="A11" s="3">
        <f t="shared" si="0"/>
        <v>46032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40" customHeight="1">
      <c r="A12" s="2">
        <f t="shared" si="0"/>
        <v>46033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ht="40" customHeight="1">
      <c r="A13" s="3">
        <f t="shared" si="0"/>
        <v>46034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40" customHeight="1">
      <c r="A14" s="2">
        <f t="shared" si="0"/>
        <v>46035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ht="40" customHeight="1">
      <c r="A15" s="3">
        <f t="shared" si="0"/>
        <v>46036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40" customHeight="1">
      <c r="A16" s="2">
        <f t="shared" si="0"/>
        <v>46037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 ht="40" customHeight="1">
      <c r="A17" s="3">
        <f t="shared" si="0"/>
        <v>46038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40" customHeight="1">
      <c r="A18" s="2">
        <f t="shared" si="0"/>
        <v>46039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ht="40" customHeight="1">
      <c r="A19" s="3">
        <f t="shared" si="0"/>
        <v>46040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40" customHeight="1">
      <c r="A20" s="2">
        <f t="shared" si="0"/>
        <v>46041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40" customHeight="1">
      <c r="A21" s="3">
        <f t="shared" si="0"/>
        <v>46042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40" customHeight="1">
      <c r="A22" s="2">
        <f t="shared" si="0"/>
        <v>46043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ht="40" customHeight="1">
      <c r="A23" s="3">
        <f t="shared" si="0"/>
        <v>46044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40" customHeight="1">
      <c r="A24" s="2">
        <f t="shared" si="0"/>
        <v>46045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ht="40" customHeight="1">
      <c r="A25" s="3">
        <f t="shared" si="0"/>
        <v>46046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ht="40" customHeight="1">
      <c r="A26" s="2">
        <f t="shared" si="0"/>
        <v>46047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ht="40" customHeight="1">
      <c r="A27" s="3">
        <f t="shared" si="0"/>
        <v>46048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ht="40" customHeight="1">
      <c r="A28" s="2">
        <f t="shared" si="0"/>
        <v>46049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ht="40" customHeight="1">
      <c r="A29" s="3">
        <f t="shared" si="0"/>
        <v>46050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ht="40" customHeight="1">
      <c r="A30" s="2">
        <f t="shared" si="0"/>
        <v>46051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ht="40" customHeight="1">
      <c r="A31" s="3">
        <f t="shared" si="0"/>
        <v>46052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ht="40" customHeight="1">
      <c r="A32" s="2">
        <f t="shared" si="0"/>
        <v>46053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ht="40" customHeight="1">
      <c r="A33" s="3">
        <f t="shared" si="0"/>
        <v>46054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ht="40" customHeight="1">
      <c r="A34" s="2">
        <f t="shared" si="0"/>
        <v>46055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1:12" ht="40" customHeight="1">
      <c r="A35" s="3">
        <f t="shared" si="0"/>
        <v>46056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40" customHeight="1">
      <c r="A36" s="2">
        <f t="shared" si="0"/>
        <v>46057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ht="40" customHeight="1">
      <c r="A37" s="3">
        <f t="shared" si="0"/>
        <v>46058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40" customHeight="1">
      <c r="A38" s="2">
        <f t="shared" si="0"/>
        <v>46059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ht="40" customHeight="1">
      <c r="A39" s="3">
        <f t="shared" si="0"/>
        <v>46060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ht="40" customHeight="1">
      <c r="A40" s="2">
        <f t="shared" si="0"/>
        <v>46061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ht="40" customHeight="1">
      <c r="A41" s="3">
        <f t="shared" si="0"/>
        <v>46062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40" customHeight="1">
      <c r="A42" s="2">
        <f t="shared" si="0"/>
        <v>46063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1:12" ht="40" customHeight="1">
      <c r="A43" s="3">
        <f t="shared" si="0"/>
        <v>46064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ht="40" customHeight="1">
      <c r="A44" s="2">
        <f t="shared" si="0"/>
        <v>46065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2" ht="40" customHeight="1">
      <c r="A45" s="3">
        <f t="shared" si="0"/>
        <v>46066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40" customHeight="1">
      <c r="A46" s="2">
        <f t="shared" si="0"/>
        <v>46067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1:12" ht="40" customHeight="1">
      <c r="A47" s="3">
        <f t="shared" si="0"/>
        <v>46068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ht="40" customHeight="1">
      <c r="A48" s="2">
        <f t="shared" si="0"/>
        <v>46069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spans="1:12" ht="40" customHeight="1">
      <c r="A49" s="3">
        <f t="shared" si="0"/>
        <v>46070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40" customHeight="1">
      <c r="A50" s="2">
        <f t="shared" si="0"/>
        <v>46071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1:12" ht="40" customHeight="1">
      <c r="A51" s="3">
        <f t="shared" si="0"/>
        <v>46072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40" customHeight="1">
      <c r="A52" s="2">
        <f t="shared" si="0"/>
        <v>46073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1:12" ht="40" customHeight="1">
      <c r="A53" s="3">
        <f t="shared" si="0"/>
        <v>46074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ht="40" customHeight="1">
      <c r="A54" s="2">
        <f t="shared" si="0"/>
        <v>46075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1:12" ht="40" customHeight="1">
      <c r="A55" s="3">
        <f t="shared" si="0"/>
        <v>46076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ht="40" customHeight="1">
      <c r="A56" s="2">
        <f t="shared" si="0"/>
        <v>46077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1:12" ht="40" customHeight="1">
      <c r="A57" s="3">
        <f t="shared" si="0"/>
        <v>46078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ht="40" customHeight="1">
      <c r="A58" s="2">
        <f t="shared" si="0"/>
        <v>46079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1:12" ht="40" customHeight="1">
      <c r="A59" s="3">
        <f t="shared" si="0"/>
        <v>46080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ht="40" customHeight="1">
      <c r="A60" s="2">
        <f t="shared" si="0"/>
        <v>46081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2" ht="40" customHeight="1">
      <c r="A61" s="3">
        <f t="shared" si="0"/>
        <v>46082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ht="40" customHeight="1">
      <c r="A62" s="2">
        <f t="shared" si="0"/>
        <v>46083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2" ht="40" customHeight="1">
      <c r="A63" s="3">
        <f t="shared" si="0"/>
        <v>46084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ht="40" customHeight="1">
      <c r="A64" s="2">
        <f t="shared" si="0"/>
        <v>46085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ht="40" customHeight="1">
      <c r="A65" s="3">
        <f t="shared" si="0"/>
        <v>46086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ht="40" customHeight="1">
      <c r="A66" s="2">
        <f t="shared" si="0"/>
        <v>46087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ht="40" customHeight="1">
      <c r="A67" s="3">
        <f t="shared" ref="A67:A130" si="1">A66+1</f>
        <v>46088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ht="40" customHeight="1">
      <c r="A68" s="2">
        <f t="shared" si="1"/>
        <v>46089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 ht="40" customHeight="1">
      <c r="A69" s="3">
        <f t="shared" si="1"/>
        <v>46090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ht="40" customHeight="1">
      <c r="A70" s="2">
        <f t="shared" si="1"/>
        <v>46091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ht="40" customHeight="1">
      <c r="A71" s="3">
        <f t="shared" si="1"/>
        <v>46092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ht="40" customHeight="1">
      <c r="A72" s="2">
        <f t="shared" si="1"/>
        <v>46093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1:12" ht="40" customHeight="1">
      <c r="A73" s="3">
        <f t="shared" si="1"/>
        <v>46094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ht="40" customHeight="1">
      <c r="A74" s="2">
        <f t="shared" si="1"/>
        <v>46095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 ht="40" customHeight="1">
      <c r="A75" s="3">
        <f t="shared" si="1"/>
        <v>46096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ht="40" customHeight="1">
      <c r="A76" s="2">
        <f t="shared" si="1"/>
        <v>46097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ht="40" customHeight="1">
      <c r="A77" s="3">
        <f t="shared" si="1"/>
        <v>46098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ht="40" customHeight="1">
      <c r="A78" s="2">
        <f t="shared" si="1"/>
        <v>46099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ht="40" customHeight="1">
      <c r="A79" s="3">
        <f t="shared" si="1"/>
        <v>46100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ht="40" customHeight="1">
      <c r="A80" s="2">
        <f t="shared" si="1"/>
        <v>46101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40" customHeight="1">
      <c r="A81" s="3">
        <f t="shared" si="1"/>
        <v>46102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ht="40" customHeight="1">
      <c r="A82" s="2">
        <f t="shared" si="1"/>
        <v>46103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40" customHeight="1">
      <c r="A83" s="3">
        <f t="shared" si="1"/>
        <v>46104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ht="40" customHeight="1">
      <c r="A84" s="2">
        <f t="shared" si="1"/>
        <v>46105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40" customHeight="1">
      <c r="A85" s="3">
        <f t="shared" si="1"/>
        <v>46106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ht="40" customHeight="1">
      <c r="A86" s="2">
        <f t="shared" si="1"/>
        <v>46107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40" customHeight="1">
      <c r="A87" s="3">
        <f t="shared" si="1"/>
        <v>46108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ht="40" customHeight="1">
      <c r="A88" s="2">
        <f t="shared" si="1"/>
        <v>46109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40" customHeight="1">
      <c r="A89" s="3">
        <f t="shared" si="1"/>
        <v>46110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ht="40" customHeight="1">
      <c r="A90" s="2">
        <f t="shared" si="1"/>
        <v>46111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40" customHeight="1">
      <c r="A91" s="3">
        <f t="shared" si="1"/>
        <v>46112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 ht="40" customHeight="1">
      <c r="A92" s="2">
        <f t="shared" si="1"/>
        <v>46113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40" customHeight="1">
      <c r="A93" s="3">
        <f t="shared" si="1"/>
        <v>46114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1:12" ht="40" customHeight="1">
      <c r="A94" s="2">
        <f t="shared" si="1"/>
        <v>46115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40" customHeight="1">
      <c r="A95" s="3">
        <f t="shared" si="1"/>
        <v>46116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ht="40" customHeight="1">
      <c r="A96" s="2">
        <f t="shared" si="1"/>
        <v>46117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40" customHeight="1">
      <c r="A97" s="3">
        <f t="shared" si="1"/>
        <v>46118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ht="40" customHeight="1">
      <c r="A98" s="2">
        <f t="shared" si="1"/>
        <v>46119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40" customHeight="1">
      <c r="A99" s="3">
        <f t="shared" si="1"/>
        <v>46120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ht="40" customHeight="1">
      <c r="A100" s="2">
        <f t="shared" si="1"/>
        <v>46121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40" customHeight="1">
      <c r="A101" s="3">
        <f t="shared" si="1"/>
        <v>46122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2" ht="40" customHeight="1">
      <c r="A102" s="2">
        <f t="shared" si="1"/>
        <v>46123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40" customHeight="1">
      <c r="A103" s="3">
        <f t="shared" si="1"/>
        <v>46124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ht="40" customHeight="1">
      <c r="A104" s="2">
        <f t="shared" si="1"/>
        <v>46125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40" customHeight="1">
      <c r="A105" s="3">
        <f t="shared" si="1"/>
        <v>46126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ht="40" customHeight="1">
      <c r="A106" s="2">
        <f t="shared" si="1"/>
        <v>46127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40" customHeight="1">
      <c r="A107" s="3">
        <f t="shared" si="1"/>
        <v>46128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ht="40" customHeight="1">
      <c r="A108" s="2">
        <f t="shared" si="1"/>
        <v>46129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40" customHeight="1">
      <c r="A109" s="3">
        <f t="shared" si="1"/>
        <v>46130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 ht="40" customHeight="1">
      <c r="A110" s="2">
        <f t="shared" si="1"/>
        <v>46131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40" customHeight="1">
      <c r="A111" s="3">
        <f t="shared" si="1"/>
        <v>46132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1:12" ht="40" customHeight="1">
      <c r="A112" s="2">
        <f t="shared" si="1"/>
        <v>46133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40" customHeight="1">
      <c r="A113" s="3">
        <f t="shared" si="1"/>
        <v>46134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1:12" ht="40" customHeight="1">
      <c r="A114" s="2">
        <f t="shared" si="1"/>
        <v>46135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40" customHeight="1">
      <c r="A115" s="3">
        <f t="shared" si="1"/>
        <v>46136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 ht="40" customHeight="1">
      <c r="A116" s="2">
        <f t="shared" si="1"/>
        <v>46137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40" customHeight="1">
      <c r="A117" s="3">
        <f t="shared" si="1"/>
        <v>46138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1:12" ht="40" customHeight="1">
      <c r="A118" s="2">
        <f t="shared" si="1"/>
        <v>46139</v>
      </c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40" customHeight="1">
      <c r="A119" s="3">
        <f t="shared" si="1"/>
        <v>46140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spans="1:12" ht="40" customHeight="1">
      <c r="A120" s="2">
        <f t="shared" si="1"/>
        <v>46141</v>
      </c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40" customHeight="1">
      <c r="A121" s="3">
        <f t="shared" si="1"/>
        <v>46142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ht="40" customHeight="1">
      <c r="A122" s="2">
        <f t="shared" si="1"/>
        <v>46143</v>
      </c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40" customHeight="1">
      <c r="A123" s="3">
        <f t="shared" si="1"/>
        <v>46144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1:12" ht="40" customHeight="1">
      <c r="A124" s="2">
        <f t="shared" si="1"/>
        <v>46145</v>
      </c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40" customHeight="1">
      <c r="A125" s="3">
        <f t="shared" si="1"/>
        <v>46146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 ht="40" customHeight="1">
      <c r="A126" s="2">
        <f t="shared" si="1"/>
        <v>46147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40" customHeight="1">
      <c r="A127" s="3">
        <f t="shared" si="1"/>
        <v>46148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 ht="40" customHeight="1">
      <c r="A128" s="2">
        <f t="shared" si="1"/>
        <v>46149</v>
      </c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40" customHeight="1">
      <c r="A129" s="3">
        <f t="shared" si="1"/>
        <v>46150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1:12" ht="40" customHeight="1">
      <c r="A130" s="2">
        <f t="shared" si="1"/>
        <v>46151</v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40" customHeight="1">
      <c r="A131" s="3">
        <f t="shared" ref="A131:A194" si="2">A130+1</f>
        <v>46152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spans="1:12" ht="40" customHeight="1">
      <c r="A132" s="2">
        <f t="shared" si="2"/>
        <v>46153</v>
      </c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40" customHeight="1">
      <c r="A133" s="3">
        <f t="shared" si="2"/>
        <v>46154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 ht="40" customHeight="1">
      <c r="A134" s="2">
        <f t="shared" si="2"/>
        <v>46155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40" customHeight="1">
      <c r="A135" s="3">
        <f t="shared" si="2"/>
        <v>46156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  <row r="136" spans="1:12" ht="40" customHeight="1">
      <c r="A136" s="2">
        <f t="shared" si="2"/>
        <v>46157</v>
      </c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40" customHeight="1">
      <c r="A137" s="3">
        <f t="shared" si="2"/>
        <v>46158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1:12" ht="40" customHeight="1">
      <c r="A138" s="2">
        <f t="shared" si="2"/>
        <v>46159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40" customHeight="1">
      <c r="A139" s="3">
        <f t="shared" si="2"/>
        <v>46160</v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 ht="40" customHeight="1">
      <c r="A140" s="2">
        <f t="shared" si="2"/>
        <v>46161</v>
      </c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40" customHeight="1">
      <c r="A141" s="3">
        <f t="shared" si="2"/>
        <v>46162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1:12" ht="40" customHeight="1">
      <c r="A142" s="2">
        <f t="shared" si="2"/>
        <v>46163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40" customHeight="1">
      <c r="A143" s="3">
        <f t="shared" si="2"/>
        <v>46164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1:12" ht="40" customHeight="1">
      <c r="A144" s="2">
        <f t="shared" si="2"/>
        <v>46165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40" customHeight="1">
      <c r="A145" s="3">
        <f t="shared" si="2"/>
        <v>46166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 ht="40" customHeight="1">
      <c r="A146" s="2">
        <f t="shared" si="2"/>
        <v>46167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40" customHeight="1">
      <c r="A147" s="3">
        <f t="shared" si="2"/>
        <v>46168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1:12" ht="40" customHeight="1">
      <c r="A148" s="2">
        <f t="shared" si="2"/>
        <v>46169</v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40" customHeight="1">
      <c r="A149" s="3">
        <f t="shared" si="2"/>
        <v>46170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ht="40" customHeight="1">
      <c r="A150" s="2">
        <f t="shared" si="2"/>
        <v>46171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40" customHeight="1">
      <c r="A151" s="3">
        <f t="shared" si="2"/>
        <v>46172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40" customHeight="1">
      <c r="A152" s="2">
        <f t="shared" si="2"/>
        <v>46173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40" customHeight="1">
      <c r="A153" s="3">
        <f t="shared" si="2"/>
        <v>46174</v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ht="40" customHeight="1">
      <c r="A154" s="2">
        <f t="shared" si="2"/>
        <v>46175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40" customHeight="1">
      <c r="A155" s="3">
        <f t="shared" si="2"/>
        <v>46176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ht="40" customHeight="1">
      <c r="A156" s="2">
        <f t="shared" si="2"/>
        <v>46177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40" customHeight="1">
      <c r="A157" s="3">
        <f t="shared" si="2"/>
        <v>46178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40" customHeight="1">
      <c r="A158" s="2">
        <f t="shared" si="2"/>
        <v>46179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40" customHeight="1">
      <c r="A159" s="3">
        <f t="shared" si="2"/>
        <v>46180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ht="40" customHeight="1">
      <c r="A160" s="2">
        <f t="shared" si="2"/>
        <v>46181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40" customHeight="1">
      <c r="A161" s="3">
        <f t="shared" si="2"/>
        <v>46182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40" customHeight="1">
      <c r="A162" s="2">
        <f t="shared" si="2"/>
        <v>46183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40" customHeight="1">
      <c r="A163" s="3">
        <f t="shared" si="2"/>
        <v>46184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40" customHeight="1">
      <c r="A164" s="2">
        <f t="shared" si="2"/>
        <v>46185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  <row r="165" spans="1:12" ht="40" customHeight="1">
      <c r="A165" s="3">
        <f t="shared" si="2"/>
        <v>46186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40" customHeight="1">
      <c r="A166" s="2">
        <f t="shared" si="2"/>
        <v>46187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</row>
    <row r="167" spans="1:12" ht="40" customHeight="1">
      <c r="A167" s="3">
        <f t="shared" si="2"/>
        <v>46188</v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 ht="40" customHeight="1">
      <c r="A168" s="2">
        <f t="shared" si="2"/>
        <v>46189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</row>
    <row r="169" spans="1:12" ht="40" customHeight="1">
      <c r="A169" s="3">
        <f t="shared" si="2"/>
        <v>46190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40" customHeight="1">
      <c r="A170" s="2">
        <f t="shared" si="2"/>
        <v>46191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</row>
    <row r="171" spans="1:12" ht="40" customHeight="1">
      <c r="A171" s="3">
        <f t="shared" si="2"/>
        <v>46192</v>
      </c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40" customHeight="1">
      <c r="A172" s="2">
        <f t="shared" si="2"/>
        <v>46193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</row>
    <row r="173" spans="1:12" ht="40" customHeight="1">
      <c r="A173" s="3">
        <f t="shared" si="2"/>
        <v>46194</v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40" customHeight="1">
      <c r="A174" s="2">
        <f t="shared" si="2"/>
        <v>46195</v>
      </c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</row>
    <row r="175" spans="1:12" ht="40" customHeight="1">
      <c r="A175" s="3">
        <f t="shared" si="2"/>
        <v>46196</v>
      </c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 ht="40" customHeight="1">
      <c r="A176" s="2">
        <f t="shared" si="2"/>
        <v>46197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</row>
    <row r="177" spans="1:12" ht="40" customHeight="1">
      <c r="A177" s="3">
        <f t="shared" si="2"/>
        <v>46198</v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1:12" ht="40" customHeight="1">
      <c r="A178" s="2">
        <f t="shared" si="2"/>
        <v>46199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</row>
    <row r="179" spans="1:12" ht="40" customHeight="1">
      <c r="A179" s="3">
        <f t="shared" si="2"/>
        <v>46200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12" ht="40" customHeight="1">
      <c r="A180" s="2">
        <f t="shared" si="2"/>
        <v>46201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</row>
    <row r="181" spans="1:12" ht="40" customHeight="1">
      <c r="A181" s="3">
        <f t="shared" si="2"/>
        <v>46202</v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 ht="40" customHeight="1">
      <c r="A182" s="2">
        <f t="shared" si="2"/>
        <v>46203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</row>
    <row r="183" spans="1:12" ht="40" customHeight="1">
      <c r="A183" s="3">
        <f t="shared" si="2"/>
        <v>46204</v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1:12" ht="40" customHeight="1">
      <c r="A184" s="2">
        <f t="shared" si="2"/>
        <v>46205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</row>
    <row r="185" spans="1:12" ht="40" customHeight="1">
      <c r="A185" s="3">
        <f t="shared" si="2"/>
        <v>46206</v>
      </c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1:12" ht="40" customHeight="1">
      <c r="A186" s="2">
        <f t="shared" si="2"/>
        <v>46207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</row>
    <row r="187" spans="1:12" ht="40" customHeight="1">
      <c r="A187" s="3">
        <f t="shared" si="2"/>
        <v>46208</v>
      </c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 ht="40" customHeight="1">
      <c r="A188" s="2">
        <f t="shared" si="2"/>
        <v>46209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</row>
    <row r="189" spans="1:12" ht="40" customHeight="1">
      <c r="A189" s="3">
        <f t="shared" si="2"/>
        <v>46210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0" spans="1:12" ht="40" customHeight="1">
      <c r="A190" s="2">
        <f t="shared" si="2"/>
        <v>46211</v>
      </c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</row>
    <row r="191" spans="1:12" ht="40" customHeight="1">
      <c r="A191" s="3">
        <f t="shared" si="2"/>
        <v>46212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40" customHeight="1">
      <c r="A192" s="2">
        <f t="shared" si="2"/>
        <v>46213</v>
      </c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</row>
    <row r="193" spans="1:12" ht="40" customHeight="1">
      <c r="A193" s="3">
        <f t="shared" si="2"/>
        <v>46214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 ht="40" customHeight="1">
      <c r="A194" s="2">
        <f t="shared" si="2"/>
        <v>46215</v>
      </c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</row>
    <row r="195" spans="1:12" ht="40" customHeight="1">
      <c r="A195" s="3">
        <f t="shared" ref="A195:A258" si="3">A194+1</f>
        <v>46216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40" customHeight="1">
      <c r="A196" s="2">
        <f t="shared" si="3"/>
        <v>46217</v>
      </c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</row>
    <row r="197" spans="1:12" ht="40" customHeight="1">
      <c r="A197" s="3">
        <f t="shared" si="3"/>
        <v>46218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</row>
    <row r="198" spans="1:12" ht="40" customHeight="1">
      <c r="A198" s="2">
        <f t="shared" si="3"/>
        <v>46219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</row>
    <row r="199" spans="1:12" ht="40" customHeight="1">
      <c r="A199" s="3">
        <f t="shared" si="3"/>
        <v>46220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 ht="40" customHeight="1">
      <c r="A200" s="2">
        <f t="shared" si="3"/>
        <v>46221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</row>
    <row r="201" spans="1:12" ht="40" customHeight="1">
      <c r="A201" s="3">
        <f t="shared" si="3"/>
        <v>46222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1:12" ht="40" customHeight="1">
      <c r="A202" s="2">
        <f t="shared" si="3"/>
        <v>46223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</row>
    <row r="203" spans="1:12" ht="40" customHeight="1">
      <c r="A203" s="3">
        <f t="shared" si="3"/>
        <v>46224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</row>
    <row r="204" spans="1:12" ht="40" customHeight="1">
      <c r="A204" s="2">
        <f t="shared" si="3"/>
        <v>46225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</row>
    <row r="205" spans="1:12" ht="40" customHeight="1">
      <c r="A205" s="3">
        <f t="shared" si="3"/>
        <v>46226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 ht="40" customHeight="1">
      <c r="A206" s="2">
        <f t="shared" si="3"/>
        <v>46227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</row>
    <row r="207" spans="1:12" ht="40" customHeight="1">
      <c r="A207" s="3">
        <f t="shared" si="3"/>
        <v>46228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</row>
    <row r="208" spans="1:12" ht="40" customHeight="1">
      <c r="A208" s="2">
        <f t="shared" si="3"/>
        <v>46229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</row>
    <row r="209" spans="1:12" ht="40" customHeight="1">
      <c r="A209" s="3">
        <f t="shared" si="3"/>
        <v>46230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1:12" ht="40" customHeight="1">
      <c r="A210" s="2">
        <f t="shared" si="3"/>
        <v>46231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</row>
    <row r="211" spans="1:12" ht="40" customHeight="1">
      <c r="A211" s="3">
        <f t="shared" si="3"/>
        <v>46232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 ht="40" customHeight="1">
      <c r="A212" s="2">
        <f t="shared" si="3"/>
        <v>46233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</row>
    <row r="213" spans="1:12" ht="40" customHeight="1">
      <c r="A213" s="3">
        <f t="shared" si="3"/>
        <v>46234</v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1:12" ht="40" customHeight="1">
      <c r="A214" s="2">
        <f t="shared" si="3"/>
        <v>46235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</row>
    <row r="215" spans="1:12" ht="40" customHeight="1">
      <c r="A215" s="3">
        <f t="shared" si="3"/>
        <v>46236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1:12" ht="40" customHeight="1">
      <c r="A216" s="2">
        <f t="shared" si="3"/>
        <v>46237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</row>
    <row r="217" spans="1:12" ht="40" customHeight="1">
      <c r="A217" s="3">
        <f t="shared" si="3"/>
        <v>46238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 ht="40" customHeight="1">
      <c r="A218" s="2">
        <f t="shared" si="3"/>
        <v>46239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</row>
    <row r="219" spans="1:12" ht="40" customHeight="1">
      <c r="A219" s="3">
        <f t="shared" si="3"/>
        <v>46240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1:12" ht="40" customHeight="1">
      <c r="A220" s="2">
        <f t="shared" si="3"/>
        <v>46241</v>
      </c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</row>
    <row r="221" spans="1:12" ht="40" customHeight="1">
      <c r="A221" s="3">
        <f t="shared" si="3"/>
        <v>46242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</row>
    <row r="222" spans="1:12" ht="40" customHeight="1">
      <c r="A222" s="2">
        <f t="shared" si="3"/>
        <v>46243</v>
      </c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</row>
    <row r="223" spans="1:12" ht="40" customHeight="1">
      <c r="A223" s="3">
        <f t="shared" si="3"/>
        <v>46244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 ht="40" customHeight="1">
      <c r="A224" s="2">
        <f t="shared" si="3"/>
        <v>46245</v>
      </c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</row>
    <row r="225" spans="1:12" ht="40" customHeight="1">
      <c r="A225" s="3">
        <f t="shared" si="3"/>
        <v>46246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</row>
    <row r="226" spans="1:12" ht="40" customHeight="1">
      <c r="A226" s="2">
        <f t="shared" si="3"/>
        <v>46247</v>
      </c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</row>
    <row r="227" spans="1:12" ht="40" customHeight="1">
      <c r="A227" s="3">
        <f t="shared" si="3"/>
        <v>46248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</row>
    <row r="228" spans="1:12" ht="40" customHeight="1">
      <c r="A228" s="2">
        <f t="shared" si="3"/>
        <v>46249</v>
      </c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</row>
    <row r="229" spans="1:12" ht="40" customHeight="1">
      <c r="A229" s="3">
        <f t="shared" si="3"/>
        <v>46250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 ht="40" customHeight="1">
      <c r="A230" s="2">
        <f t="shared" si="3"/>
        <v>46251</v>
      </c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</row>
    <row r="231" spans="1:12" ht="40" customHeight="1">
      <c r="A231" s="3">
        <f t="shared" si="3"/>
        <v>46252</v>
      </c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</row>
    <row r="232" spans="1:12" ht="40" customHeight="1">
      <c r="A232" s="2">
        <f t="shared" si="3"/>
        <v>46253</v>
      </c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</row>
    <row r="233" spans="1:12" ht="40" customHeight="1">
      <c r="A233" s="3">
        <f t="shared" si="3"/>
        <v>46254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</row>
    <row r="234" spans="1:12" ht="40" customHeight="1">
      <c r="A234" s="2">
        <f t="shared" si="3"/>
        <v>46255</v>
      </c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</row>
    <row r="235" spans="1:12" ht="40" customHeight="1">
      <c r="A235" s="3">
        <f t="shared" si="3"/>
        <v>46256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 ht="40" customHeight="1">
      <c r="A236" s="2">
        <f t="shared" si="3"/>
        <v>46257</v>
      </c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</row>
    <row r="237" spans="1:12" ht="40" customHeight="1">
      <c r="A237" s="3">
        <f t="shared" si="3"/>
        <v>46258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</row>
    <row r="238" spans="1:12" ht="40" customHeight="1">
      <c r="A238" s="2">
        <f t="shared" si="3"/>
        <v>46259</v>
      </c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</row>
    <row r="239" spans="1:12" ht="40" customHeight="1">
      <c r="A239" s="3">
        <f t="shared" si="3"/>
        <v>46260</v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</row>
    <row r="240" spans="1:12" ht="40" customHeight="1">
      <c r="A240" s="2">
        <f t="shared" si="3"/>
        <v>46261</v>
      </c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</row>
    <row r="241" spans="1:12" ht="40" customHeight="1">
      <c r="A241" s="3">
        <f t="shared" si="3"/>
        <v>46262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 ht="40" customHeight="1">
      <c r="A242" s="2">
        <f t="shared" si="3"/>
        <v>46263</v>
      </c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</row>
    <row r="243" spans="1:12" ht="40" customHeight="1">
      <c r="A243" s="3">
        <f t="shared" si="3"/>
        <v>46264</v>
      </c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</row>
    <row r="244" spans="1:12" ht="40" customHeight="1">
      <c r="A244" s="2">
        <f t="shared" si="3"/>
        <v>46265</v>
      </c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</row>
    <row r="245" spans="1:12" ht="40" customHeight="1">
      <c r="A245" s="3">
        <f t="shared" si="3"/>
        <v>46266</v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</row>
    <row r="246" spans="1:12" ht="40" customHeight="1">
      <c r="A246" s="2">
        <f t="shared" si="3"/>
        <v>46267</v>
      </c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</row>
    <row r="247" spans="1:12" ht="40" customHeight="1">
      <c r="A247" s="3">
        <f t="shared" si="3"/>
        <v>46268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 ht="40" customHeight="1">
      <c r="A248" s="2">
        <f t="shared" si="3"/>
        <v>46269</v>
      </c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</row>
    <row r="249" spans="1:12" ht="40" customHeight="1">
      <c r="A249" s="3">
        <f t="shared" si="3"/>
        <v>46270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</row>
    <row r="250" spans="1:12" ht="40" customHeight="1">
      <c r="A250" s="2">
        <f t="shared" si="3"/>
        <v>46271</v>
      </c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</row>
    <row r="251" spans="1:12" ht="40" customHeight="1">
      <c r="A251" s="3">
        <f t="shared" si="3"/>
        <v>46272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</row>
    <row r="252" spans="1:12" ht="40" customHeight="1">
      <c r="A252" s="2">
        <f t="shared" si="3"/>
        <v>46273</v>
      </c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</row>
    <row r="253" spans="1:12" ht="40" customHeight="1">
      <c r="A253" s="3">
        <f t="shared" si="3"/>
        <v>46274</v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 ht="40" customHeight="1">
      <c r="A254" s="2">
        <f t="shared" si="3"/>
        <v>46275</v>
      </c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</row>
    <row r="255" spans="1:12" ht="40" customHeight="1">
      <c r="A255" s="3">
        <f t="shared" si="3"/>
        <v>46276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</row>
    <row r="256" spans="1:12" ht="40" customHeight="1">
      <c r="A256" s="2">
        <f t="shared" si="3"/>
        <v>46277</v>
      </c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</row>
    <row r="257" spans="1:12" ht="40" customHeight="1">
      <c r="A257" s="3">
        <f t="shared" si="3"/>
        <v>46278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</row>
    <row r="258" spans="1:12" ht="40" customHeight="1">
      <c r="A258" s="2">
        <f t="shared" si="3"/>
        <v>46279</v>
      </c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</row>
    <row r="259" spans="1:12" ht="40" customHeight="1">
      <c r="A259" s="3">
        <f t="shared" ref="A259:A322" si="4">A258+1</f>
        <v>46280</v>
      </c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 ht="40" customHeight="1">
      <c r="A260" s="2">
        <f t="shared" si="4"/>
        <v>46281</v>
      </c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</row>
    <row r="261" spans="1:12" ht="40" customHeight="1">
      <c r="A261" s="3">
        <f t="shared" si="4"/>
        <v>46282</v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</row>
    <row r="262" spans="1:12" ht="40" customHeight="1">
      <c r="A262" s="2">
        <f t="shared" si="4"/>
        <v>46283</v>
      </c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</row>
    <row r="263" spans="1:12" ht="40" customHeight="1">
      <c r="A263" s="3">
        <f t="shared" si="4"/>
        <v>46284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</row>
    <row r="264" spans="1:12" ht="40" customHeight="1">
      <c r="A264" s="2">
        <f t="shared" si="4"/>
        <v>46285</v>
      </c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</row>
    <row r="265" spans="1:12" ht="40" customHeight="1">
      <c r="A265" s="3">
        <f t="shared" si="4"/>
        <v>46286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 ht="40" customHeight="1">
      <c r="A266" s="2">
        <f t="shared" si="4"/>
        <v>46287</v>
      </c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</row>
    <row r="267" spans="1:12" ht="40" customHeight="1">
      <c r="A267" s="3">
        <f t="shared" si="4"/>
        <v>46288</v>
      </c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</row>
    <row r="268" spans="1:12" ht="40" customHeight="1">
      <c r="A268" s="2">
        <f t="shared" si="4"/>
        <v>46289</v>
      </c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</row>
    <row r="269" spans="1:12" ht="40" customHeight="1">
      <c r="A269" s="3">
        <f t="shared" si="4"/>
        <v>46290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</row>
    <row r="270" spans="1:12" ht="40" customHeight="1">
      <c r="A270" s="2">
        <f t="shared" si="4"/>
        <v>46291</v>
      </c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</row>
    <row r="271" spans="1:12" ht="40" customHeight="1">
      <c r="A271" s="3">
        <f t="shared" si="4"/>
        <v>46292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 ht="40" customHeight="1">
      <c r="A272" s="2">
        <f t="shared" si="4"/>
        <v>46293</v>
      </c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</row>
    <row r="273" spans="1:12" ht="40" customHeight="1">
      <c r="A273" s="3">
        <f t="shared" si="4"/>
        <v>46294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</row>
    <row r="274" spans="1:12" ht="40" customHeight="1">
      <c r="A274" s="2">
        <f t="shared" si="4"/>
        <v>46295</v>
      </c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</row>
    <row r="275" spans="1:12" ht="40" customHeight="1">
      <c r="A275" s="3">
        <f t="shared" si="4"/>
        <v>46296</v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</row>
    <row r="276" spans="1:12" ht="40" customHeight="1">
      <c r="A276" s="2">
        <f t="shared" si="4"/>
        <v>46297</v>
      </c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</row>
    <row r="277" spans="1:12" ht="40" customHeight="1">
      <c r="A277" s="3">
        <f t="shared" si="4"/>
        <v>46298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 ht="40" customHeight="1">
      <c r="A278" s="2">
        <f t="shared" si="4"/>
        <v>46299</v>
      </c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</row>
    <row r="279" spans="1:12" ht="40" customHeight="1">
      <c r="A279" s="3">
        <f t="shared" si="4"/>
        <v>46300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</row>
    <row r="280" spans="1:12" ht="40" customHeight="1">
      <c r="A280" s="2">
        <f t="shared" si="4"/>
        <v>46301</v>
      </c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</row>
    <row r="281" spans="1:12" ht="40" customHeight="1">
      <c r="A281" s="3">
        <f t="shared" si="4"/>
        <v>46302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</row>
    <row r="282" spans="1:12" ht="40" customHeight="1">
      <c r="A282" s="2">
        <f t="shared" si="4"/>
        <v>46303</v>
      </c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</row>
    <row r="283" spans="1:12" ht="40" customHeight="1">
      <c r="A283" s="3">
        <f t="shared" si="4"/>
        <v>46304</v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 ht="40" customHeight="1">
      <c r="A284" s="2">
        <f t="shared" si="4"/>
        <v>46305</v>
      </c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</row>
    <row r="285" spans="1:12" ht="40" customHeight="1">
      <c r="A285" s="3">
        <f t="shared" si="4"/>
        <v>46306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</row>
    <row r="286" spans="1:12" ht="40" customHeight="1">
      <c r="A286" s="2">
        <f t="shared" si="4"/>
        <v>46307</v>
      </c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</row>
    <row r="287" spans="1:12" ht="40" customHeight="1">
      <c r="A287" s="3">
        <f t="shared" si="4"/>
        <v>46308</v>
      </c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</row>
    <row r="288" spans="1:12" ht="40" customHeight="1">
      <c r="A288" s="2">
        <f t="shared" si="4"/>
        <v>46309</v>
      </c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</row>
    <row r="289" spans="1:12" ht="40" customHeight="1">
      <c r="A289" s="3">
        <f t="shared" si="4"/>
        <v>46310</v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 ht="40" customHeight="1">
      <c r="A290" s="2">
        <f t="shared" si="4"/>
        <v>46311</v>
      </c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</row>
    <row r="291" spans="1:12" ht="40" customHeight="1">
      <c r="A291" s="3">
        <f t="shared" si="4"/>
        <v>46312</v>
      </c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</row>
    <row r="292" spans="1:12" ht="40" customHeight="1">
      <c r="A292" s="2">
        <f t="shared" si="4"/>
        <v>46313</v>
      </c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</row>
    <row r="293" spans="1:12" ht="40" customHeight="1">
      <c r="A293" s="3">
        <f t="shared" si="4"/>
        <v>46314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</row>
    <row r="294" spans="1:12" ht="40" customHeight="1">
      <c r="A294" s="2">
        <f t="shared" si="4"/>
        <v>46315</v>
      </c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</row>
    <row r="295" spans="1:12" ht="40" customHeight="1">
      <c r="A295" s="3">
        <f t="shared" si="4"/>
        <v>46316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 ht="40" customHeight="1">
      <c r="A296" s="2">
        <f t="shared" si="4"/>
        <v>46317</v>
      </c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</row>
    <row r="297" spans="1:12" ht="40" customHeight="1">
      <c r="A297" s="3">
        <f t="shared" si="4"/>
        <v>46318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</row>
    <row r="298" spans="1:12" ht="40" customHeight="1">
      <c r="A298" s="2">
        <f t="shared" si="4"/>
        <v>46319</v>
      </c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</row>
    <row r="299" spans="1:12" ht="40" customHeight="1">
      <c r="A299" s="3">
        <f t="shared" si="4"/>
        <v>46320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</row>
    <row r="300" spans="1:12" ht="40" customHeight="1">
      <c r="A300" s="2">
        <f t="shared" si="4"/>
        <v>46321</v>
      </c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</row>
    <row r="301" spans="1:12" ht="40" customHeight="1">
      <c r="A301" s="3">
        <f t="shared" si="4"/>
        <v>46322</v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 ht="40" customHeight="1">
      <c r="A302" s="2">
        <f t="shared" si="4"/>
        <v>46323</v>
      </c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</row>
    <row r="303" spans="1:12" ht="40" customHeight="1">
      <c r="A303" s="3">
        <f t="shared" si="4"/>
        <v>46324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</row>
    <row r="304" spans="1:12" ht="40" customHeight="1">
      <c r="A304" s="2">
        <f t="shared" si="4"/>
        <v>46325</v>
      </c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</row>
    <row r="305" spans="1:12" ht="40" customHeight="1">
      <c r="A305" s="3">
        <f t="shared" si="4"/>
        <v>46326</v>
      </c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</row>
    <row r="306" spans="1:12" ht="40" customHeight="1">
      <c r="A306" s="2">
        <f t="shared" si="4"/>
        <v>46327</v>
      </c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</row>
    <row r="307" spans="1:12" ht="40" customHeight="1">
      <c r="A307" s="3">
        <f t="shared" si="4"/>
        <v>46328</v>
      </c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 ht="40" customHeight="1">
      <c r="A308" s="2">
        <f t="shared" si="4"/>
        <v>46329</v>
      </c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</row>
    <row r="309" spans="1:12" ht="40" customHeight="1">
      <c r="A309" s="3">
        <f t="shared" si="4"/>
        <v>46330</v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</row>
    <row r="310" spans="1:12" ht="40" customHeight="1">
      <c r="A310" s="2">
        <f t="shared" si="4"/>
        <v>46331</v>
      </c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</row>
    <row r="311" spans="1:12" ht="40" customHeight="1">
      <c r="A311" s="3">
        <f t="shared" si="4"/>
        <v>46332</v>
      </c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</row>
    <row r="312" spans="1:12" ht="40" customHeight="1">
      <c r="A312" s="2">
        <f t="shared" si="4"/>
        <v>46333</v>
      </c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</row>
    <row r="313" spans="1:12" ht="40" customHeight="1">
      <c r="A313" s="3">
        <f t="shared" si="4"/>
        <v>46334</v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 ht="40" customHeight="1">
      <c r="A314" s="2">
        <f t="shared" si="4"/>
        <v>46335</v>
      </c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</row>
    <row r="315" spans="1:12" ht="40" customHeight="1">
      <c r="A315" s="3">
        <f t="shared" si="4"/>
        <v>46336</v>
      </c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</row>
    <row r="316" spans="1:12" ht="40" customHeight="1">
      <c r="A316" s="2">
        <f t="shared" si="4"/>
        <v>46337</v>
      </c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</row>
    <row r="317" spans="1:12" ht="40" customHeight="1">
      <c r="A317" s="3">
        <f t="shared" si="4"/>
        <v>46338</v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</row>
    <row r="318" spans="1:12" ht="40" customHeight="1">
      <c r="A318" s="2">
        <f t="shared" si="4"/>
        <v>46339</v>
      </c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</row>
    <row r="319" spans="1:12" ht="40" customHeight="1">
      <c r="A319" s="3">
        <f t="shared" si="4"/>
        <v>46340</v>
      </c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 ht="40" customHeight="1">
      <c r="A320" s="2">
        <f t="shared" si="4"/>
        <v>46341</v>
      </c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</row>
    <row r="321" spans="1:12" ht="40" customHeight="1">
      <c r="A321" s="3">
        <f t="shared" si="4"/>
        <v>46342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</row>
    <row r="322" spans="1:12" ht="40" customHeight="1">
      <c r="A322" s="2">
        <f t="shared" si="4"/>
        <v>46343</v>
      </c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</row>
    <row r="323" spans="1:12" ht="40" customHeight="1">
      <c r="A323" s="3">
        <f t="shared" ref="A323:A367" si="5">A322+1</f>
        <v>46344</v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</row>
    <row r="324" spans="1:12" ht="40" customHeight="1">
      <c r="A324" s="2">
        <f t="shared" si="5"/>
        <v>46345</v>
      </c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</row>
    <row r="325" spans="1:12" ht="40" customHeight="1">
      <c r="A325" s="3">
        <f t="shared" si="5"/>
        <v>46346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 ht="40" customHeight="1">
      <c r="A326" s="2">
        <f t="shared" si="5"/>
        <v>46347</v>
      </c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</row>
    <row r="327" spans="1:12" ht="40" customHeight="1">
      <c r="A327" s="3">
        <f t="shared" si="5"/>
        <v>46348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</row>
    <row r="328" spans="1:12" ht="40" customHeight="1">
      <c r="A328" s="2">
        <f t="shared" si="5"/>
        <v>46349</v>
      </c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</row>
    <row r="329" spans="1:12" ht="40" customHeight="1">
      <c r="A329" s="3">
        <f t="shared" si="5"/>
        <v>46350</v>
      </c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</row>
    <row r="330" spans="1:12" ht="40" customHeight="1">
      <c r="A330" s="2">
        <f t="shared" si="5"/>
        <v>46351</v>
      </c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</row>
    <row r="331" spans="1:12" ht="40" customHeight="1">
      <c r="A331" s="3">
        <f t="shared" si="5"/>
        <v>46352</v>
      </c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 ht="40" customHeight="1">
      <c r="A332" s="2">
        <f t="shared" si="5"/>
        <v>46353</v>
      </c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</row>
    <row r="333" spans="1:12" ht="40" customHeight="1">
      <c r="A333" s="3">
        <f t="shared" si="5"/>
        <v>46354</v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</row>
    <row r="334" spans="1:12" ht="40" customHeight="1">
      <c r="A334" s="2">
        <f t="shared" si="5"/>
        <v>46355</v>
      </c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</row>
    <row r="335" spans="1:12" ht="40" customHeight="1">
      <c r="A335" s="3">
        <f t="shared" si="5"/>
        <v>46356</v>
      </c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</row>
    <row r="336" spans="1:12" ht="40" customHeight="1">
      <c r="A336" s="2">
        <f t="shared" si="5"/>
        <v>46357</v>
      </c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</row>
    <row r="337" spans="1:12" ht="40" customHeight="1">
      <c r="A337" s="3">
        <f t="shared" si="5"/>
        <v>46358</v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 ht="40" customHeight="1">
      <c r="A338" s="2">
        <f t="shared" si="5"/>
        <v>46359</v>
      </c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</row>
    <row r="339" spans="1:12" ht="40" customHeight="1">
      <c r="A339" s="3">
        <f t="shared" si="5"/>
        <v>46360</v>
      </c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</row>
    <row r="340" spans="1:12" ht="40" customHeight="1">
      <c r="A340" s="2">
        <f t="shared" si="5"/>
        <v>46361</v>
      </c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</row>
    <row r="341" spans="1:12" ht="40" customHeight="1">
      <c r="A341" s="3">
        <f t="shared" si="5"/>
        <v>46362</v>
      </c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</row>
    <row r="342" spans="1:12" ht="40" customHeight="1">
      <c r="A342" s="2">
        <f t="shared" si="5"/>
        <v>46363</v>
      </c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</row>
    <row r="343" spans="1:12" ht="40" customHeight="1">
      <c r="A343" s="3">
        <f t="shared" si="5"/>
        <v>46364</v>
      </c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 ht="40" customHeight="1">
      <c r="A344" s="2">
        <f t="shared" si="5"/>
        <v>46365</v>
      </c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</row>
    <row r="345" spans="1:12" ht="40" customHeight="1">
      <c r="A345" s="3">
        <f t="shared" si="5"/>
        <v>46366</v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</row>
    <row r="346" spans="1:12" ht="40" customHeight="1">
      <c r="A346" s="2">
        <f t="shared" si="5"/>
        <v>46367</v>
      </c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</row>
    <row r="347" spans="1:12" ht="40" customHeight="1">
      <c r="A347" s="3">
        <f t="shared" si="5"/>
        <v>46368</v>
      </c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</row>
    <row r="348" spans="1:12" ht="40" customHeight="1">
      <c r="A348" s="2">
        <f t="shared" si="5"/>
        <v>46369</v>
      </c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</row>
    <row r="349" spans="1:12" ht="40" customHeight="1">
      <c r="A349" s="3">
        <f t="shared" si="5"/>
        <v>46370</v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 ht="40" customHeight="1">
      <c r="A350" s="2">
        <f t="shared" si="5"/>
        <v>46371</v>
      </c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</row>
    <row r="351" spans="1:12" ht="40" customHeight="1">
      <c r="A351" s="3">
        <f t="shared" si="5"/>
        <v>46372</v>
      </c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</row>
    <row r="352" spans="1:12" ht="40" customHeight="1">
      <c r="A352" s="2">
        <f t="shared" si="5"/>
        <v>46373</v>
      </c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</row>
    <row r="353" spans="1:12" ht="40" customHeight="1">
      <c r="A353" s="3">
        <f t="shared" si="5"/>
        <v>46374</v>
      </c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</row>
    <row r="354" spans="1:12" ht="40" customHeight="1">
      <c r="A354" s="2">
        <f t="shared" si="5"/>
        <v>46375</v>
      </c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</row>
    <row r="355" spans="1:12" ht="40" customHeight="1">
      <c r="A355" s="3">
        <f t="shared" si="5"/>
        <v>46376</v>
      </c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 ht="40" customHeight="1">
      <c r="A356" s="2">
        <f t="shared" si="5"/>
        <v>46377</v>
      </c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</row>
    <row r="357" spans="1:12" ht="40" customHeight="1">
      <c r="A357" s="3">
        <f t="shared" si="5"/>
        <v>46378</v>
      </c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</row>
    <row r="358" spans="1:12" ht="40" customHeight="1">
      <c r="A358" s="2">
        <f t="shared" si="5"/>
        <v>46379</v>
      </c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</row>
    <row r="359" spans="1:12" ht="40" customHeight="1">
      <c r="A359" s="3">
        <f t="shared" si="5"/>
        <v>46380</v>
      </c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</row>
    <row r="360" spans="1:12" ht="40" customHeight="1">
      <c r="A360" s="2">
        <f t="shared" si="5"/>
        <v>46381</v>
      </c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</row>
    <row r="361" spans="1:12" ht="40" customHeight="1">
      <c r="A361" s="3">
        <f t="shared" si="5"/>
        <v>46382</v>
      </c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 ht="40" customHeight="1">
      <c r="A362" s="2">
        <f t="shared" si="5"/>
        <v>46383</v>
      </c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</row>
    <row r="363" spans="1:12" ht="40" customHeight="1">
      <c r="A363" s="3">
        <f t="shared" si="5"/>
        <v>46384</v>
      </c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</row>
    <row r="364" spans="1:12" ht="40" customHeight="1">
      <c r="A364" s="2">
        <f t="shared" si="5"/>
        <v>46385</v>
      </c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</row>
    <row r="365" spans="1:12" ht="40" customHeight="1">
      <c r="A365" s="3">
        <f t="shared" si="5"/>
        <v>46386</v>
      </c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</row>
    <row r="366" spans="1:12" ht="40" customHeight="1">
      <c r="A366" s="2">
        <f t="shared" si="5"/>
        <v>46387</v>
      </c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</row>
    <row r="367" spans="1:12" ht="40" customHeight="1">
      <c r="A367" s="3">
        <f t="shared" si="5"/>
        <v>46388</v>
      </c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</sheetData>
  <dataValidations count="8">
    <dataValidation type="list" sqref="B2:B367" xr:uid="{00000000-0002-0000-0000-000000000000}">
      <formula1>"Off / rest,Home work,Office work,Travel / mission,Sick leave,Annual leave,Other activity"</formula1>
    </dataValidation>
    <dataValidation type="list" sqref="C2:C367" xr:uid="{00000000-0002-0000-0000-000001000000}">
      <formula1>"0,1,2,3,4,5,6,7,8,9,10"</formula1>
    </dataValidation>
    <dataValidation type="list" sqref="D2:D367" xr:uid="{00000000-0002-0000-0000-000002000000}">
      <formula1>"None,Mild,Moderate,Severe"</formula1>
    </dataValidation>
    <dataValidation type="list" sqref="E2:E367" xr:uid="{00000000-0002-0000-0000-000003000000}">
      <formula1>"N/A,Same day,Next morning,&gt;1 day,Not recovered"</formula1>
    </dataValidation>
    <dataValidation type="list" sqref="F2:F367" xr:uid="{00000000-0002-0000-0000-000004000000}">
      <formula1>"None,Rest/reduced activity,Telework,Sick leave,Annual leave for health,Cancelled/reduced plans,Other"</formula1>
    </dataValidation>
    <dataValidation type="list" sqref="H2:H367" xr:uid="{00000000-0002-0000-0000-000005000000}">
      <formula1>"No,Yes"</formula1>
    </dataValidation>
    <dataValidation type="list" sqref="K2:K367" xr:uid="{00000000-0002-0000-0000-000006000000}">
      <formula1>"Physical,Cognitive,Social,Emotional/stress,Travel,Mixed,None / rest"</formula1>
    </dataValidation>
    <dataValidation type="list" sqref="L2:L367" xr:uid="{00000000-0002-0000-0000-000007000000}">
      <formula1>"Low,Moderate,High,Unknown"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67"/>
  <sheetViews>
    <sheetView workbookViewId="0">
      <selection activeCell="F4" sqref="F4"/>
    </sheetView>
  </sheetViews>
  <sheetFormatPr baseColWidth="10" defaultColWidth="8.83203125" defaultRowHeight="40" customHeight="1"/>
  <cols>
    <col min="1" max="1" width="12" style="4" customWidth="1"/>
    <col min="2" max="9" width="18" style="4" customWidth="1"/>
    <col min="10" max="10" width="28" style="4" customWidth="1"/>
    <col min="11" max="16384" width="8.83203125" style="4"/>
  </cols>
  <sheetData>
    <row r="1" spans="1:10" ht="50" customHeight="1">
      <c r="A1" s="1" t="s">
        <v>0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61</v>
      </c>
      <c r="H1" s="1" t="s">
        <v>17</v>
      </c>
      <c r="I1" s="1" t="s">
        <v>62</v>
      </c>
      <c r="J1" s="1" t="s">
        <v>18</v>
      </c>
    </row>
    <row r="2" spans="1:10" ht="40" customHeight="1">
      <c r="A2" s="2">
        <f>'Daily Entry'!A2</f>
        <v>46023</v>
      </c>
      <c r="B2" s="9"/>
      <c r="C2" s="9"/>
      <c r="D2" s="9"/>
      <c r="E2" s="9"/>
      <c r="F2" s="9"/>
      <c r="G2" s="9"/>
      <c r="H2" s="9"/>
      <c r="I2" s="9"/>
      <c r="J2" s="9"/>
    </row>
    <row r="3" spans="1:10" ht="40" customHeight="1">
      <c r="A3" s="3">
        <f>'Daily Entry'!A3</f>
        <v>46024</v>
      </c>
      <c r="B3" s="6"/>
      <c r="C3" s="6"/>
      <c r="D3" s="6"/>
      <c r="E3" s="6"/>
      <c r="F3" s="6"/>
      <c r="G3" s="6"/>
      <c r="H3" s="6"/>
      <c r="I3" s="6"/>
      <c r="J3" s="6"/>
    </row>
    <row r="4" spans="1:10" ht="40" customHeight="1">
      <c r="A4" s="2">
        <f>'Daily Entry'!A4</f>
        <v>46025</v>
      </c>
      <c r="B4" s="9"/>
      <c r="C4" s="9"/>
      <c r="D4" s="9"/>
      <c r="E4" s="9"/>
      <c r="F4" s="9"/>
      <c r="G4" s="9"/>
      <c r="H4" s="9"/>
      <c r="I4" s="9"/>
      <c r="J4" s="9"/>
    </row>
    <row r="5" spans="1:10" ht="40" customHeight="1">
      <c r="A5" s="3">
        <f>'Daily Entry'!A5</f>
        <v>46026</v>
      </c>
      <c r="B5" s="6"/>
      <c r="C5" s="6"/>
      <c r="D5" s="6"/>
      <c r="E5" s="6"/>
      <c r="F5" s="6"/>
      <c r="G5" s="6"/>
      <c r="H5" s="6"/>
      <c r="I5" s="6"/>
      <c r="J5" s="6"/>
    </row>
    <row r="6" spans="1:10" ht="40" customHeight="1">
      <c r="A6" s="2">
        <f>'Daily Entry'!A6</f>
        <v>46027</v>
      </c>
      <c r="B6" s="9"/>
      <c r="C6" s="9"/>
      <c r="D6" s="9"/>
      <c r="E6" s="9"/>
      <c r="F6" s="9"/>
      <c r="G6" s="9"/>
      <c r="H6" s="9"/>
      <c r="I6" s="9"/>
      <c r="J6" s="9"/>
    </row>
    <row r="7" spans="1:10" ht="40" customHeight="1">
      <c r="A7" s="3">
        <f>'Daily Entry'!A7</f>
        <v>46028</v>
      </c>
      <c r="B7" s="6"/>
      <c r="C7" s="6"/>
      <c r="D7" s="6"/>
      <c r="E7" s="6"/>
      <c r="F7" s="6"/>
      <c r="G7" s="6"/>
      <c r="H7" s="6"/>
      <c r="I7" s="6"/>
      <c r="J7" s="6"/>
    </row>
    <row r="8" spans="1:10" ht="40" customHeight="1">
      <c r="A8" s="2">
        <f>'Daily Entry'!A8</f>
        <v>46029</v>
      </c>
      <c r="B8" s="9"/>
      <c r="C8" s="9"/>
      <c r="D8" s="9"/>
      <c r="E8" s="9"/>
      <c r="F8" s="9"/>
      <c r="G8" s="9"/>
      <c r="H8" s="9"/>
      <c r="I8" s="9"/>
      <c r="J8" s="9"/>
    </row>
    <row r="9" spans="1:10" ht="40" customHeight="1">
      <c r="A9" s="3">
        <f>'Daily Entry'!A9</f>
        <v>46030</v>
      </c>
      <c r="B9" s="6"/>
      <c r="C9" s="6"/>
      <c r="D9" s="6"/>
      <c r="E9" s="6"/>
      <c r="F9" s="6"/>
      <c r="G9" s="6"/>
      <c r="H9" s="6"/>
      <c r="I9" s="6"/>
      <c r="J9" s="6"/>
    </row>
    <row r="10" spans="1:10" ht="40" customHeight="1">
      <c r="A10" s="2">
        <f>'Daily Entry'!A10</f>
        <v>46031</v>
      </c>
      <c r="B10" s="9"/>
      <c r="C10" s="9"/>
      <c r="D10" s="9"/>
      <c r="E10" s="9"/>
      <c r="F10" s="9"/>
      <c r="G10" s="9"/>
      <c r="H10" s="9"/>
      <c r="I10" s="9"/>
      <c r="J10" s="9"/>
    </row>
    <row r="11" spans="1:10" ht="40" customHeight="1">
      <c r="A11" s="3">
        <f>'Daily Entry'!A11</f>
        <v>46032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ht="40" customHeight="1">
      <c r="A12" s="2">
        <f>'Daily Entry'!A12</f>
        <v>46033</v>
      </c>
      <c r="B12" s="9"/>
      <c r="C12" s="9"/>
      <c r="D12" s="9"/>
      <c r="E12" s="9"/>
      <c r="F12" s="9"/>
      <c r="G12" s="9"/>
      <c r="H12" s="9"/>
      <c r="I12" s="9"/>
      <c r="J12" s="9"/>
    </row>
    <row r="13" spans="1:10" ht="40" customHeight="1">
      <c r="A13" s="3">
        <f>'Daily Entry'!A13</f>
        <v>46034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ht="40" customHeight="1">
      <c r="A14" s="2">
        <f>'Daily Entry'!A14</f>
        <v>46035</v>
      </c>
      <c r="B14" s="9"/>
      <c r="C14" s="9"/>
      <c r="D14" s="9"/>
      <c r="E14" s="9"/>
      <c r="F14" s="9"/>
      <c r="G14" s="9"/>
      <c r="H14" s="9"/>
      <c r="I14" s="9"/>
      <c r="J14" s="9"/>
    </row>
    <row r="15" spans="1:10" ht="40" customHeight="1">
      <c r="A15" s="3">
        <f>'Daily Entry'!A15</f>
        <v>46036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ht="40" customHeight="1">
      <c r="A16" s="2">
        <f>'Daily Entry'!A16</f>
        <v>46037</v>
      </c>
      <c r="B16" s="9"/>
      <c r="C16" s="9"/>
      <c r="D16" s="9"/>
      <c r="E16" s="9"/>
      <c r="F16" s="9"/>
      <c r="G16" s="9"/>
      <c r="H16" s="9"/>
      <c r="I16" s="9"/>
      <c r="J16" s="9"/>
    </row>
    <row r="17" spans="1:10" ht="40" customHeight="1">
      <c r="A17" s="3">
        <f>'Daily Entry'!A17</f>
        <v>46038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 ht="40" customHeight="1">
      <c r="A18" s="2">
        <f>'Daily Entry'!A18</f>
        <v>46039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ht="40" customHeight="1">
      <c r="A19" s="3">
        <f>'Daily Entry'!A19</f>
        <v>46040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ht="40" customHeight="1">
      <c r="A20" s="2">
        <f>'Daily Entry'!A20</f>
        <v>46041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ht="40" customHeight="1">
      <c r="A21" s="3">
        <f>'Daily Entry'!A21</f>
        <v>46042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ht="40" customHeight="1">
      <c r="A22" s="2">
        <f>'Daily Entry'!A22</f>
        <v>46043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ht="40" customHeight="1">
      <c r="A23" s="3">
        <f>'Daily Entry'!A23</f>
        <v>46044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ht="40" customHeight="1">
      <c r="A24" s="2">
        <f>'Daily Entry'!A24</f>
        <v>46045</v>
      </c>
      <c r="B24" s="9"/>
      <c r="C24" s="9"/>
      <c r="D24" s="9"/>
      <c r="E24" s="9"/>
      <c r="F24" s="9"/>
      <c r="G24" s="9"/>
      <c r="H24" s="9"/>
      <c r="I24" s="9"/>
      <c r="J24" s="9"/>
    </row>
    <row r="25" spans="1:10" ht="40" customHeight="1">
      <c r="A25" s="3">
        <f>'Daily Entry'!A25</f>
        <v>46046</v>
      </c>
      <c r="B25" s="6"/>
      <c r="C25" s="6"/>
      <c r="D25" s="6"/>
      <c r="E25" s="6"/>
      <c r="F25" s="6"/>
      <c r="G25" s="6"/>
      <c r="H25" s="6"/>
      <c r="I25" s="6"/>
      <c r="J25" s="6"/>
    </row>
    <row r="26" spans="1:10" ht="40" customHeight="1">
      <c r="A26" s="2">
        <f>'Daily Entry'!A26</f>
        <v>46047</v>
      </c>
      <c r="B26" s="9"/>
      <c r="C26" s="9"/>
      <c r="D26" s="9"/>
      <c r="E26" s="9"/>
      <c r="F26" s="9"/>
      <c r="G26" s="9"/>
      <c r="H26" s="9"/>
      <c r="I26" s="9"/>
      <c r="J26" s="9"/>
    </row>
    <row r="27" spans="1:10" ht="40" customHeight="1">
      <c r="A27" s="3">
        <f>'Daily Entry'!A27</f>
        <v>46048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ht="40" customHeight="1">
      <c r="A28" s="2">
        <f>'Daily Entry'!A28</f>
        <v>46049</v>
      </c>
      <c r="B28" s="9"/>
      <c r="C28" s="9"/>
      <c r="D28" s="9"/>
      <c r="E28" s="9"/>
      <c r="F28" s="9"/>
      <c r="G28" s="9"/>
      <c r="H28" s="9"/>
      <c r="I28" s="9"/>
      <c r="J28" s="9"/>
    </row>
    <row r="29" spans="1:10" ht="40" customHeight="1">
      <c r="A29" s="3">
        <f>'Daily Entry'!A29</f>
        <v>46050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40" customHeight="1">
      <c r="A30" s="2">
        <f>'Daily Entry'!A30</f>
        <v>46051</v>
      </c>
      <c r="B30" s="9"/>
      <c r="C30" s="9"/>
      <c r="D30" s="9"/>
      <c r="E30" s="9"/>
      <c r="F30" s="9"/>
      <c r="G30" s="9"/>
      <c r="H30" s="9"/>
      <c r="I30" s="9"/>
      <c r="J30" s="9"/>
    </row>
    <row r="31" spans="1:10" ht="40" customHeight="1">
      <c r="A31" s="3">
        <f>'Daily Entry'!A31</f>
        <v>46052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ht="40" customHeight="1">
      <c r="A32" s="2">
        <f>'Daily Entry'!A32</f>
        <v>46053</v>
      </c>
      <c r="B32" s="9"/>
      <c r="C32" s="9"/>
      <c r="D32" s="9"/>
      <c r="E32" s="9"/>
      <c r="F32" s="9"/>
      <c r="G32" s="9"/>
      <c r="H32" s="9"/>
      <c r="I32" s="9"/>
      <c r="J32" s="9"/>
    </row>
    <row r="33" spans="1:10" ht="40" customHeight="1">
      <c r="A33" s="3">
        <f>'Daily Entry'!A33</f>
        <v>46054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 ht="40" customHeight="1">
      <c r="A34" s="2">
        <f>'Daily Entry'!A34</f>
        <v>46055</v>
      </c>
      <c r="B34" s="9"/>
      <c r="C34" s="9"/>
      <c r="D34" s="9"/>
      <c r="E34" s="9"/>
      <c r="F34" s="9"/>
      <c r="G34" s="9"/>
      <c r="H34" s="9"/>
      <c r="I34" s="9"/>
      <c r="J34" s="9"/>
    </row>
    <row r="35" spans="1:10" ht="40" customHeight="1">
      <c r="A35" s="3">
        <f>'Daily Entry'!A35</f>
        <v>46056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ht="40" customHeight="1">
      <c r="A36" s="2">
        <f>'Daily Entry'!A36</f>
        <v>46057</v>
      </c>
      <c r="B36" s="9"/>
      <c r="C36" s="9"/>
      <c r="D36" s="9"/>
      <c r="E36" s="9"/>
      <c r="F36" s="9"/>
      <c r="G36" s="9"/>
      <c r="H36" s="9"/>
      <c r="I36" s="9"/>
      <c r="J36" s="9"/>
    </row>
    <row r="37" spans="1:10" ht="40" customHeight="1">
      <c r="A37" s="3">
        <f>'Daily Entry'!A37</f>
        <v>46058</v>
      </c>
      <c r="B37" s="6"/>
      <c r="C37" s="6"/>
      <c r="D37" s="6"/>
      <c r="E37" s="6"/>
      <c r="F37" s="6"/>
      <c r="G37" s="6"/>
      <c r="H37" s="6"/>
      <c r="I37" s="6"/>
      <c r="J37" s="6"/>
    </row>
    <row r="38" spans="1:10" ht="40" customHeight="1">
      <c r="A38" s="2">
        <f>'Daily Entry'!A38</f>
        <v>46059</v>
      </c>
      <c r="B38" s="9"/>
      <c r="C38" s="9"/>
      <c r="D38" s="9"/>
      <c r="E38" s="9"/>
      <c r="F38" s="9"/>
      <c r="G38" s="9"/>
      <c r="H38" s="9"/>
      <c r="I38" s="9"/>
      <c r="J38" s="9"/>
    </row>
    <row r="39" spans="1:10" ht="40" customHeight="1">
      <c r="A39" s="3">
        <f>'Daily Entry'!A39</f>
        <v>46060</v>
      </c>
      <c r="B39" s="6"/>
      <c r="C39" s="6"/>
      <c r="D39" s="6"/>
      <c r="E39" s="6"/>
      <c r="F39" s="6"/>
      <c r="G39" s="6"/>
      <c r="H39" s="6"/>
      <c r="I39" s="6"/>
      <c r="J39" s="6"/>
    </row>
    <row r="40" spans="1:10" ht="40" customHeight="1">
      <c r="A40" s="2">
        <f>'Daily Entry'!A40</f>
        <v>46061</v>
      </c>
      <c r="B40" s="9"/>
      <c r="C40" s="9"/>
      <c r="D40" s="9"/>
      <c r="E40" s="9"/>
      <c r="F40" s="9"/>
      <c r="G40" s="9"/>
      <c r="H40" s="9"/>
      <c r="I40" s="9"/>
      <c r="J40" s="9"/>
    </row>
    <row r="41" spans="1:10" ht="40" customHeight="1">
      <c r="A41" s="3">
        <f>'Daily Entry'!A41</f>
        <v>46062</v>
      </c>
      <c r="B41" s="6"/>
      <c r="C41" s="6"/>
      <c r="D41" s="6"/>
      <c r="E41" s="6"/>
      <c r="F41" s="6"/>
      <c r="G41" s="6"/>
      <c r="H41" s="6"/>
      <c r="I41" s="6"/>
      <c r="J41" s="6"/>
    </row>
    <row r="42" spans="1:10" ht="40" customHeight="1">
      <c r="A42" s="2">
        <f>'Daily Entry'!A42</f>
        <v>46063</v>
      </c>
      <c r="B42" s="9"/>
      <c r="C42" s="9"/>
      <c r="D42" s="9"/>
      <c r="E42" s="9"/>
      <c r="F42" s="9"/>
      <c r="G42" s="9"/>
      <c r="H42" s="9"/>
      <c r="I42" s="9"/>
      <c r="J42" s="9"/>
    </row>
    <row r="43" spans="1:10" ht="40" customHeight="1">
      <c r="A43" s="3">
        <f>'Daily Entry'!A43</f>
        <v>46064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ht="40" customHeight="1">
      <c r="A44" s="2">
        <f>'Daily Entry'!A44</f>
        <v>46065</v>
      </c>
      <c r="B44" s="9"/>
      <c r="C44" s="9"/>
      <c r="D44" s="9"/>
      <c r="E44" s="9"/>
      <c r="F44" s="9"/>
      <c r="G44" s="9"/>
      <c r="H44" s="9"/>
      <c r="I44" s="9"/>
      <c r="J44" s="9"/>
    </row>
    <row r="45" spans="1:10" ht="40" customHeight="1">
      <c r="A45" s="3">
        <f>'Daily Entry'!A45</f>
        <v>46066</v>
      </c>
      <c r="B45" s="6"/>
      <c r="C45" s="6"/>
      <c r="D45" s="6"/>
      <c r="E45" s="6"/>
      <c r="F45" s="6"/>
      <c r="G45" s="6"/>
      <c r="H45" s="6"/>
      <c r="I45" s="6"/>
      <c r="J45" s="6"/>
    </row>
    <row r="46" spans="1:10" ht="40" customHeight="1">
      <c r="A46" s="2">
        <f>'Daily Entry'!A46</f>
        <v>46067</v>
      </c>
      <c r="B46" s="9"/>
      <c r="C46" s="9"/>
      <c r="D46" s="9"/>
      <c r="E46" s="9"/>
      <c r="F46" s="9"/>
      <c r="G46" s="9"/>
      <c r="H46" s="9"/>
      <c r="I46" s="9"/>
      <c r="J46" s="9"/>
    </row>
    <row r="47" spans="1:10" ht="40" customHeight="1">
      <c r="A47" s="3">
        <f>'Daily Entry'!A47</f>
        <v>46068</v>
      </c>
      <c r="B47" s="6"/>
      <c r="C47" s="6"/>
      <c r="D47" s="6"/>
      <c r="E47" s="6"/>
      <c r="F47" s="6"/>
      <c r="G47" s="6"/>
      <c r="H47" s="6"/>
      <c r="I47" s="6"/>
      <c r="J47" s="6"/>
    </row>
    <row r="48" spans="1:10" ht="40" customHeight="1">
      <c r="A48" s="2">
        <f>'Daily Entry'!A48</f>
        <v>46069</v>
      </c>
      <c r="B48" s="9"/>
      <c r="C48" s="9"/>
      <c r="D48" s="9"/>
      <c r="E48" s="9"/>
      <c r="F48" s="9"/>
      <c r="G48" s="9"/>
      <c r="H48" s="9"/>
      <c r="I48" s="9"/>
      <c r="J48" s="9"/>
    </row>
    <row r="49" spans="1:10" ht="40" customHeight="1">
      <c r="A49" s="3">
        <f>'Daily Entry'!A49</f>
        <v>46070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ht="40" customHeight="1">
      <c r="A50" s="2">
        <f>'Daily Entry'!A50</f>
        <v>46071</v>
      </c>
      <c r="B50" s="9"/>
      <c r="C50" s="9"/>
      <c r="D50" s="9"/>
      <c r="E50" s="9"/>
      <c r="F50" s="9"/>
      <c r="G50" s="9"/>
      <c r="H50" s="9"/>
      <c r="I50" s="9"/>
      <c r="J50" s="9"/>
    </row>
    <row r="51" spans="1:10" ht="40" customHeight="1">
      <c r="A51" s="3">
        <f>'Daily Entry'!A51</f>
        <v>46072</v>
      </c>
      <c r="B51" s="6"/>
      <c r="C51" s="6"/>
      <c r="D51" s="6"/>
      <c r="E51" s="6"/>
      <c r="F51" s="6"/>
      <c r="G51" s="6"/>
      <c r="H51" s="6"/>
      <c r="I51" s="6"/>
      <c r="J51" s="6"/>
    </row>
    <row r="52" spans="1:10" ht="40" customHeight="1">
      <c r="A52" s="2">
        <f>'Daily Entry'!A52</f>
        <v>46073</v>
      </c>
      <c r="B52" s="9"/>
      <c r="C52" s="9"/>
      <c r="D52" s="9"/>
      <c r="E52" s="9"/>
      <c r="F52" s="9"/>
      <c r="G52" s="9"/>
      <c r="H52" s="9"/>
      <c r="I52" s="9"/>
      <c r="J52" s="9"/>
    </row>
    <row r="53" spans="1:10" ht="40" customHeight="1">
      <c r="A53" s="3">
        <f>'Daily Entry'!A53</f>
        <v>46074</v>
      </c>
      <c r="B53" s="6"/>
      <c r="C53" s="6"/>
      <c r="D53" s="6"/>
      <c r="E53" s="6"/>
      <c r="F53" s="6"/>
      <c r="G53" s="6"/>
      <c r="H53" s="6"/>
      <c r="I53" s="6"/>
      <c r="J53" s="6"/>
    </row>
    <row r="54" spans="1:10" ht="40" customHeight="1">
      <c r="A54" s="2">
        <f>'Daily Entry'!A54</f>
        <v>46075</v>
      </c>
      <c r="B54" s="9"/>
      <c r="C54" s="9"/>
      <c r="D54" s="9"/>
      <c r="E54" s="9"/>
      <c r="F54" s="9"/>
      <c r="G54" s="9"/>
      <c r="H54" s="9"/>
      <c r="I54" s="9"/>
      <c r="J54" s="9"/>
    </row>
    <row r="55" spans="1:10" ht="40" customHeight="1">
      <c r="A55" s="3">
        <f>'Daily Entry'!A55</f>
        <v>46076</v>
      </c>
      <c r="B55" s="6"/>
      <c r="C55" s="6"/>
      <c r="D55" s="6"/>
      <c r="E55" s="6"/>
      <c r="F55" s="6"/>
      <c r="G55" s="6"/>
      <c r="H55" s="6"/>
      <c r="I55" s="6"/>
      <c r="J55" s="6"/>
    </row>
    <row r="56" spans="1:10" ht="40" customHeight="1">
      <c r="A56" s="2">
        <f>'Daily Entry'!A56</f>
        <v>46077</v>
      </c>
      <c r="B56" s="9"/>
      <c r="C56" s="9"/>
      <c r="D56" s="9"/>
      <c r="E56" s="9"/>
      <c r="F56" s="9"/>
      <c r="G56" s="9"/>
      <c r="H56" s="9"/>
      <c r="I56" s="9"/>
      <c r="J56" s="9"/>
    </row>
    <row r="57" spans="1:10" ht="40" customHeight="1">
      <c r="A57" s="3">
        <f>'Daily Entry'!A57</f>
        <v>46078</v>
      </c>
      <c r="B57" s="6"/>
      <c r="C57" s="6"/>
      <c r="D57" s="6"/>
      <c r="E57" s="6"/>
      <c r="F57" s="6"/>
      <c r="G57" s="6"/>
      <c r="H57" s="6"/>
      <c r="I57" s="6"/>
      <c r="J57" s="6"/>
    </row>
    <row r="58" spans="1:10" ht="40" customHeight="1">
      <c r="A58" s="2">
        <f>'Daily Entry'!A58</f>
        <v>46079</v>
      </c>
      <c r="B58" s="9"/>
      <c r="C58" s="9"/>
      <c r="D58" s="9"/>
      <c r="E58" s="9"/>
      <c r="F58" s="9"/>
      <c r="G58" s="9"/>
      <c r="H58" s="9"/>
      <c r="I58" s="9"/>
      <c r="J58" s="9"/>
    </row>
    <row r="59" spans="1:10" ht="40" customHeight="1">
      <c r="A59" s="3">
        <f>'Daily Entry'!A59</f>
        <v>46080</v>
      </c>
      <c r="B59" s="6"/>
      <c r="C59" s="6"/>
      <c r="D59" s="6"/>
      <c r="E59" s="6"/>
      <c r="F59" s="6"/>
      <c r="G59" s="6"/>
      <c r="H59" s="6"/>
      <c r="I59" s="6"/>
      <c r="J59" s="6"/>
    </row>
    <row r="60" spans="1:10" ht="40" customHeight="1">
      <c r="A60" s="2">
        <f>'Daily Entry'!A60</f>
        <v>46081</v>
      </c>
      <c r="B60" s="9"/>
      <c r="C60" s="9"/>
      <c r="D60" s="9"/>
      <c r="E60" s="9"/>
      <c r="F60" s="9"/>
      <c r="G60" s="9"/>
      <c r="H60" s="9"/>
      <c r="I60" s="9"/>
      <c r="J60" s="9"/>
    </row>
    <row r="61" spans="1:10" ht="40" customHeight="1">
      <c r="A61" s="3">
        <f>'Daily Entry'!A61</f>
        <v>46082</v>
      </c>
      <c r="B61" s="6"/>
      <c r="C61" s="6"/>
      <c r="D61" s="6"/>
      <c r="E61" s="6"/>
      <c r="F61" s="6"/>
      <c r="G61" s="6"/>
      <c r="H61" s="6"/>
      <c r="I61" s="6"/>
      <c r="J61" s="6"/>
    </row>
    <row r="62" spans="1:10" ht="40" customHeight="1">
      <c r="A62" s="2">
        <f>'Daily Entry'!A62</f>
        <v>46083</v>
      </c>
      <c r="B62" s="9"/>
      <c r="C62" s="9"/>
      <c r="D62" s="9"/>
      <c r="E62" s="9"/>
      <c r="F62" s="9"/>
      <c r="G62" s="9"/>
      <c r="H62" s="9"/>
      <c r="I62" s="9"/>
      <c r="J62" s="9"/>
    </row>
    <row r="63" spans="1:10" ht="40" customHeight="1">
      <c r="A63" s="3">
        <f>'Daily Entry'!A63</f>
        <v>46084</v>
      </c>
      <c r="B63" s="6"/>
      <c r="C63" s="6"/>
      <c r="D63" s="6"/>
      <c r="E63" s="6"/>
      <c r="F63" s="6"/>
      <c r="G63" s="6"/>
      <c r="H63" s="6"/>
      <c r="I63" s="6"/>
      <c r="J63" s="6"/>
    </row>
    <row r="64" spans="1:10" ht="40" customHeight="1">
      <c r="A64" s="2">
        <f>'Daily Entry'!A64</f>
        <v>46085</v>
      </c>
      <c r="B64" s="9"/>
      <c r="C64" s="9"/>
      <c r="D64" s="9"/>
      <c r="E64" s="9"/>
      <c r="F64" s="9"/>
      <c r="G64" s="9"/>
      <c r="H64" s="9"/>
      <c r="I64" s="9"/>
      <c r="J64" s="9"/>
    </row>
    <row r="65" spans="1:10" ht="40" customHeight="1">
      <c r="A65" s="3">
        <f>'Daily Entry'!A65</f>
        <v>46086</v>
      </c>
      <c r="B65" s="6"/>
      <c r="C65" s="6"/>
      <c r="D65" s="6"/>
      <c r="E65" s="6"/>
      <c r="F65" s="6"/>
      <c r="G65" s="6"/>
      <c r="H65" s="6"/>
      <c r="I65" s="6"/>
      <c r="J65" s="6"/>
    </row>
    <row r="66" spans="1:10" ht="40" customHeight="1">
      <c r="A66" s="2">
        <f>'Daily Entry'!A66</f>
        <v>46087</v>
      </c>
      <c r="B66" s="9"/>
      <c r="C66" s="9"/>
      <c r="D66" s="9"/>
      <c r="E66" s="9"/>
      <c r="F66" s="9"/>
      <c r="G66" s="9"/>
      <c r="H66" s="9"/>
      <c r="I66" s="9"/>
      <c r="J66" s="9"/>
    </row>
    <row r="67" spans="1:10" ht="40" customHeight="1">
      <c r="A67" s="3">
        <f>'Daily Entry'!A67</f>
        <v>46088</v>
      </c>
      <c r="B67" s="6"/>
      <c r="C67" s="6"/>
      <c r="D67" s="6"/>
      <c r="E67" s="6"/>
      <c r="F67" s="6"/>
      <c r="G67" s="6"/>
      <c r="H67" s="6"/>
      <c r="I67" s="6"/>
      <c r="J67" s="6"/>
    </row>
    <row r="68" spans="1:10" ht="40" customHeight="1">
      <c r="A68" s="2">
        <f>'Daily Entry'!A68</f>
        <v>46089</v>
      </c>
      <c r="B68" s="9"/>
      <c r="C68" s="9"/>
      <c r="D68" s="9"/>
      <c r="E68" s="9"/>
      <c r="F68" s="9"/>
      <c r="G68" s="9"/>
      <c r="H68" s="9"/>
      <c r="I68" s="9"/>
      <c r="J68" s="9"/>
    </row>
    <row r="69" spans="1:10" ht="40" customHeight="1">
      <c r="A69" s="3">
        <f>'Daily Entry'!A69</f>
        <v>46090</v>
      </c>
      <c r="B69" s="6"/>
      <c r="C69" s="6"/>
      <c r="D69" s="6"/>
      <c r="E69" s="6"/>
      <c r="F69" s="6"/>
      <c r="G69" s="6"/>
      <c r="H69" s="6"/>
      <c r="I69" s="6"/>
      <c r="J69" s="6"/>
    </row>
    <row r="70" spans="1:10" ht="40" customHeight="1">
      <c r="A70" s="2">
        <f>'Daily Entry'!A70</f>
        <v>46091</v>
      </c>
      <c r="B70" s="9"/>
      <c r="C70" s="9"/>
      <c r="D70" s="9"/>
      <c r="E70" s="9"/>
      <c r="F70" s="9"/>
      <c r="G70" s="9"/>
      <c r="H70" s="9"/>
      <c r="I70" s="9"/>
      <c r="J70" s="9"/>
    </row>
    <row r="71" spans="1:10" ht="40" customHeight="1">
      <c r="A71" s="3">
        <f>'Daily Entry'!A71</f>
        <v>46092</v>
      </c>
      <c r="B71" s="6"/>
      <c r="C71" s="6"/>
      <c r="D71" s="6"/>
      <c r="E71" s="6"/>
      <c r="F71" s="6"/>
      <c r="G71" s="6"/>
      <c r="H71" s="6"/>
      <c r="I71" s="6"/>
      <c r="J71" s="6"/>
    </row>
    <row r="72" spans="1:10" ht="40" customHeight="1">
      <c r="A72" s="2">
        <f>'Daily Entry'!A72</f>
        <v>46093</v>
      </c>
      <c r="B72" s="9"/>
      <c r="C72" s="9"/>
      <c r="D72" s="9"/>
      <c r="E72" s="9"/>
      <c r="F72" s="9"/>
      <c r="G72" s="9"/>
      <c r="H72" s="9"/>
      <c r="I72" s="9"/>
      <c r="J72" s="9"/>
    </row>
    <row r="73" spans="1:10" ht="40" customHeight="1">
      <c r="A73" s="3">
        <f>'Daily Entry'!A73</f>
        <v>46094</v>
      </c>
      <c r="B73" s="6"/>
      <c r="C73" s="6"/>
      <c r="D73" s="6"/>
      <c r="E73" s="6"/>
      <c r="F73" s="6"/>
      <c r="G73" s="6"/>
      <c r="H73" s="6"/>
      <c r="I73" s="6"/>
      <c r="J73" s="6"/>
    </row>
    <row r="74" spans="1:10" ht="40" customHeight="1">
      <c r="A74" s="2">
        <f>'Daily Entry'!A74</f>
        <v>46095</v>
      </c>
      <c r="B74" s="9"/>
      <c r="C74" s="9"/>
      <c r="D74" s="9"/>
      <c r="E74" s="9"/>
      <c r="F74" s="9"/>
      <c r="G74" s="9"/>
      <c r="H74" s="9"/>
      <c r="I74" s="9"/>
      <c r="J74" s="9"/>
    </row>
    <row r="75" spans="1:10" ht="40" customHeight="1">
      <c r="A75" s="3">
        <f>'Daily Entry'!A75</f>
        <v>46096</v>
      </c>
      <c r="B75" s="6"/>
      <c r="C75" s="6"/>
      <c r="D75" s="6"/>
      <c r="E75" s="6"/>
      <c r="F75" s="6"/>
      <c r="G75" s="6"/>
      <c r="H75" s="6"/>
      <c r="I75" s="6"/>
      <c r="J75" s="6"/>
    </row>
    <row r="76" spans="1:10" ht="40" customHeight="1">
      <c r="A76" s="2">
        <f>'Daily Entry'!A76</f>
        <v>46097</v>
      </c>
      <c r="B76" s="9"/>
      <c r="C76" s="9"/>
      <c r="D76" s="9"/>
      <c r="E76" s="9"/>
      <c r="F76" s="9"/>
      <c r="G76" s="9"/>
      <c r="H76" s="9"/>
      <c r="I76" s="9"/>
      <c r="J76" s="9"/>
    </row>
    <row r="77" spans="1:10" ht="40" customHeight="1">
      <c r="A77" s="3">
        <f>'Daily Entry'!A77</f>
        <v>46098</v>
      </c>
      <c r="B77" s="6"/>
      <c r="C77" s="6"/>
      <c r="D77" s="6"/>
      <c r="E77" s="6"/>
      <c r="F77" s="6"/>
      <c r="G77" s="6"/>
      <c r="H77" s="6"/>
      <c r="I77" s="6"/>
      <c r="J77" s="6"/>
    </row>
    <row r="78" spans="1:10" ht="40" customHeight="1">
      <c r="A78" s="2">
        <f>'Daily Entry'!A78</f>
        <v>46099</v>
      </c>
      <c r="B78" s="9"/>
      <c r="C78" s="9"/>
      <c r="D78" s="9"/>
      <c r="E78" s="9"/>
      <c r="F78" s="9"/>
      <c r="G78" s="9"/>
      <c r="H78" s="9"/>
      <c r="I78" s="9"/>
      <c r="J78" s="9"/>
    </row>
    <row r="79" spans="1:10" ht="40" customHeight="1">
      <c r="A79" s="3">
        <f>'Daily Entry'!A79</f>
        <v>46100</v>
      </c>
      <c r="B79" s="6"/>
      <c r="C79" s="6"/>
      <c r="D79" s="6"/>
      <c r="E79" s="6"/>
      <c r="F79" s="6"/>
      <c r="G79" s="6"/>
      <c r="H79" s="6"/>
      <c r="I79" s="6"/>
      <c r="J79" s="6"/>
    </row>
    <row r="80" spans="1:10" ht="40" customHeight="1">
      <c r="A80" s="2">
        <f>'Daily Entry'!A80</f>
        <v>46101</v>
      </c>
      <c r="B80" s="9"/>
      <c r="C80" s="9"/>
      <c r="D80" s="9"/>
      <c r="E80" s="9"/>
      <c r="F80" s="9"/>
      <c r="G80" s="9"/>
      <c r="H80" s="9"/>
      <c r="I80" s="9"/>
      <c r="J80" s="9"/>
    </row>
    <row r="81" spans="1:10" ht="40" customHeight="1">
      <c r="A81" s="3">
        <f>'Daily Entry'!A81</f>
        <v>46102</v>
      </c>
      <c r="B81" s="6"/>
      <c r="C81" s="6"/>
      <c r="D81" s="6"/>
      <c r="E81" s="6"/>
      <c r="F81" s="6"/>
      <c r="G81" s="6"/>
      <c r="H81" s="6"/>
      <c r="I81" s="6"/>
      <c r="J81" s="6"/>
    </row>
    <row r="82" spans="1:10" ht="40" customHeight="1">
      <c r="A82" s="2">
        <f>'Daily Entry'!A82</f>
        <v>46103</v>
      </c>
      <c r="B82" s="9"/>
      <c r="C82" s="9"/>
      <c r="D82" s="9"/>
      <c r="E82" s="9"/>
      <c r="F82" s="9"/>
      <c r="G82" s="9"/>
      <c r="H82" s="9"/>
      <c r="I82" s="9"/>
      <c r="J82" s="9"/>
    </row>
    <row r="83" spans="1:10" ht="40" customHeight="1">
      <c r="A83" s="3">
        <f>'Daily Entry'!A83</f>
        <v>46104</v>
      </c>
      <c r="B83" s="6"/>
      <c r="C83" s="6"/>
      <c r="D83" s="6"/>
      <c r="E83" s="6"/>
      <c r="F83" s="6"/>
      <c r="G83" s="6"/>
      <c r="H83" s="6"/>
      <c r="I83" s="6"/>
      <c r="J83" s="6"/>
    </row>
    <row r="84" spans="1:10" ht="40" customHeight="1">
      <c r="A84" s="2">
        <f>'Daily Entry'!A84</f>
        <v>46105</v>
      </c>
      <c r="B84" s="9"/>
      <c r="C84" s="9"/>
      <c r="D84" s="9"/>
      <c r="E84" s="9"/>
      <c r="F84" s="9"/>
      <c r="G84" s="9"/>
      <c r="H84" s="9"/>
      <c r="I84" s="9"/>
      <c r="J84" s="9"/>
    </row>
    <row r="85" spans="1:10" ht="40" customHeight="1">
      <c r="A85" s="3">
        <f>'Daily Entry'!A85</f>
        <v>46106</v>
      </c>
      <c r="B85" s="6"/>
      <c r="C85" s="6"/>
      <c r="D85" s="6"/>
      <c r="E85" s="6"/>
      <c r="F85" s="6"/>
      <c r="G85" s="6"/>
      <c r="H85" s="6"/>
      <c r="I85" s="6"/>
      <c r="J85" s="6"/>
    </row>
    <row r="86" spans="1:10" ht="40" customHeight="1">
      <c r="A86" s="2">
        <f>'Daily Entry'!A86</f>
        <v>46107</v>
      </c>
      <c r="B86" s="9"/>
      <c r="C86" s="9"/>
      <c r="D86" s="9"/>
      <c r="E86" s="9"/>
      <c r="F86" s="9"/>
      <c r="G86" s="9"/>
      <c r="H86" s="9"/>
      <c r="I86" s="9"/>
      <c r="J86" s="9"/>
    </row>
    <row r="87" spans="1:10" ht="40" customHeight="1">
      <c r="A87" s="3">
        <f>'Daily Entry'!A87</f>
        <v>46108</v>
      </c>
      <c r="B87" s="6"/>
      <c r="C87" s="6"/>
      <c r="D87" s="6"/>
      <c r="E87" s="6"/>
      <c r="F87" s="6"/>
      <c r="G87" s="6"/>
      <c r="H87" s="6"/>
      <c r="I87" s="6"/>
      <c r="J87" s="6"/>
    </row>
    <row r="88" spans="1:10" ht="40" customHeight="1">
      <c r="A88" s="2">
        <f>'Daily Entry'!A88</f>
        <v>46109</v>
      </c>
      <c r="B88" s="9"/>
      <c r="C88" s="9"/>
      <c r="D88" s="9"/>
      <c r="E88" s="9"/>
      <c r="F88" s="9"/>
      <c r="G88" s="9"/>
      <c r="H88" s="9"/>
      <c r="I88" s="9"/>
      <c r="J88" s="9"/>
    </row>
    <row r="89" spans="1:10" ht="40" customHeight="1">
      <c r="A89" s="3">
        <f>'Daily Entry'!A89</f>
        <v>46110</v>
      </c>
      <c r="B89" s="6"/>
      <c r="C89" s="6"/>
      <c r="D89" s="6"/>
      <c r="E89" s="6"/>
      <c r="F89" s="6"/>
      <c r="G89" s="6"/>
      <c r="H89" s="6"/>
      <c r="I89" s="6"/>
      <c r="J89" s="6"/>
    </row>
    <row r="90" spans="1:10" ht="40" customHeight="1">
      <c r="A90" s="2">
        <f>'Daily Entry'!A90</f>
        <v>46111</v>
      </c>
      <c r="B90" s="9"/>
      <c r="C90" s="9"/>
      <c r="D90" s="9"/>
      <c r="E90" s="9"/>
      <c r="F90" s="9"/>
      <c r="G90" s="9"/>
      <c r="H90" s="9"/>
      <c r="I90" s="9"/>
      <c r="J90" s="9"/>
    </row>
    <row r="91" spans="1:10" ht="40" customHeight="1">
      <c r="A91" s="3">
        <f>'Daily Entry'!A91</f>
        <v>46112</v>
      </c>
      <c r="B91" s="6"/>
      <c r="C91" s="6"/>
      <c r="D91" s="6"/>
      <c r="E91" s="6"/>
      <c r="F91" s="6"/>
      <c r="G91" s="6"/>
      <c r="H91" s="6"/>
      <c r="I91" s="6"/>
      <c r="J91" s="6"/>
    </row>
    <row r="92" spans="1:10" ht="40" customHeight="1">
      <c r="A92" s="2">
        <f>'Daily Entry'!A92</f>
        <v>46113</v>
      </c>
      <c r="B92" s="9"/>
      <c r="C92" s="9"/>
      <c r="D92" s="9"/>
      <c r="E92" s="9"/>
      <c r="F92" s="9"/>
      <c r="G92" s="9"/>
      <c r="H92" s="9"/>
      <c r="I92" s="9"/>
      <c r="J92" s="9"/>
    </row>
    <row r="93" spans="1:10" ht="40" customHeight="1">
      <c r="A93" s="3">
        <f>'Daily Entry'!A93</f>
        <v>46114</v>
      </c>
      <c r="B93" s="6"/>
      <c r="C93" s="6"/>
      <c r="D93" s="6"/>
      <c r="E93" s="6"/>
      <c r="F93" s="6"/>
      <c r="G93" s="6"/>
      <c r="H93" s="6"/>
      <c r="I93" s="6"/>
      <c r="J93" s="6"/>
    </row>
    <row r="94" spans="1:10" ht="40" customHeight="1">
      <c r="A94" s="2">
        <f>'Daily Entry'!A94</f>
        <v>46115</v>
      </c>
      <c r="B94" s="9"/>
      <c r="C94" s="9"/>
      <c r="D94" s="9"/>
      <c r="E94" s="9"/>
      <c r="F94" s="9"/>
      <c r="G94" s="9"/>
      <c r="H94" s="9"/>
      <c r="I94" s="9"/>
      <c r="J94" s="9"/>
    </row>
    <row r="95" spans="1:10" ht="40" customHeight="1">
      <c r="A95" s="3">
        <f>'Daily Entry'!A95</f>
        <v>46116</v>
      </c>
      <c r="B95" s="6"/>
      <c r="C95" s="6"/>
      <c r="D95" s="6"/>
      <c r="E95" s="6"/>
      <c r="F95" s="6"/>
      <c r="G95" s="6"/>
      <c r="H95" s="6"/>
      <c r="I95" s="6"/>
      <c r="J95" s="6"/>
    </row>
    <row r="96" spans="1:10" ht="40" customHeight="1">
      <c r="A96" s="2">
        <f>'Daily Entry'!A96</f>
        <v>46117</v>
      </c>
      <c r="B96" s="9"/>
      <c r="C96" s="9"/>
      <c r="D96" s="9"/>
      <c r="E96" s="9"/>
      <c r="F96" s="9"/>
      <c r="G96" s="9"/>
      <c r="H96" s="9"/>
      <c r="I96" s="9"/>
      <c r="J96" s="9"/>
    </row>
    <row r="97" spans="1:10" ht="40" customHeight="1">
      <c r="A97" s="3">
        <f>'Daily Entry'!A97</f>
        <v>46118</v>
      </c>
      <c r="B97" s="6"/>
      <c r="C97" s="6"/>
      <c r="D97" s="6"/>
      <c r="E97" s="6"/>
      <c r="F97" s="6"/>
      <c r="G97" s="6"/>
      <c r="H97" s="6"/>
      <c r="I97" s="6"/>
      <c r="J97" s="6"/>
    </row>
    <row r="98" spans="1:10" ht="40" customHeight="1">
      <c r="A98" s="2">
        <f>'Daily Entry'!A98</f>
        <v>46119</v>
      </c>
      <c r="B98" s="9"/>
      <c r="C98" s="9"/>
      <c r="D98" s="9"/>
      <c r="E98" s="9"/>
      <c r="F98" s="9"/>
      <c r="G98" s="9"/>
      <c r="H98" s="9"/>
      <c r="I98" s="9"/>
      <c r="J98" s="9"/>
    </row>
    <row r="99" spans="1:10" ht="40" customHeight="1">
      <c r="A99" s="3">
        <f>'Daily Entry'!A99</f>
        <v>46120</v>
      </c>
      <c r="B99" s="6"/>
      <c r="C99" s="6"/>
      <c r="D99" s="6"/>
      <c r="E99" s="6"/>
      <c r="F99" s="6"/>
      <c r="G99" s="6"/>
      <c r="H99" s="6"/>
      <c r="I99" s="6"/>
      <c r="J99" s="6"/>
    </row>
    <row r="100" spans="1:10" ht="40" customHeight="1">
      <c r="A100" s="2">
        <f>'Daily Entry'!A100</f>
        <v>46121</v>
      </c>
      <c r="B100" s="9"/>
      <c r="C100" s="9"/>
      <c r="D100" s="9"/>
      <c r="E100" s="9"/>
      <c r="F100" s="9"/>
      <c r="G100" s="9"/>
      <c r="H100" s="9"/>
      <c r="I100" s="9"/>
      <c r="J100" s="9"/>
    </row>
    <row r="101" spans="1:10" ht="40" customHeight="1">
      <c r="A101" s="3">
        <f>'Daily Entry'!A101</f>
        <v>46122</v>
      </c>
      <c r="B101" s="6"/>
      <c r="C101" s="6"/>
      <c r="D101" s="6"/>
      <c r="E101" s="6"/>
      <c r="F101" s="6"/>
      <c r="G101" s="6"/>
      <c r="H101" s="6"/>
      <c r="I101" s="6"/>
      <c r="J101" s="6"/>
    </row>
    <row r="102" spans="1:10" ht="40" customHeight="1">
      <c r="A102" s="2">
        <f>'Daily Entry'!A102</f>
        <v>46123</v>
      </c>
      <c r="B102" s="9"/>
      <c r="C102" s="9"/>
      <c r="D102" s="9"/>
      <c r="E102" s="9"/>
      <c r="F102" s="9"/>
      <c r="G102" s="9"/>
      <c r="H102" s="9"/>
      <c r="I102" s="9"/>
      <c r="J102" s="9"/>
    </row>
    <row r="103" spans="1:10" ht="40" customHeight="1">
      <c r="A103" s="3">
        <f>'Daily Entry'!A103</f>
        <v>46124</v>
      </c>
      <c r="B103" s="6"/>
      <c r="C103" s="6"/>
      <c r="D103" s="6"/>
      <c r="E103" s="6"/>
      <c r="F103" s="6"/>
      <c r="G103" s="6"/>
      <c r="H103" s="6"/>
      <c r="I103" s="6"/>
      <c r="J103" s="6"/>
    </row>
    <row r="104" spans="1:10" ht="40" customHeight="1">
      <c r="A104" s="2">
        <f>'Daily Entry'!A104</f>
        <v>46125</v>
      </c>
      <c r="B104" s="9"/>
      <c r="C104" s="9"/>
      <c r="D104" s="9"/>
      <c r="E104" s="9"/>
      <c r="F104" s="9"/>
      <c r="G104" s="9"/>
      <c r="H104" s="9"/>
      <c r="I104" s="9"/>
      <c r="J104" s="9"/>
    </row>
    <row r="105" spans="1:10" ht="40" customHeight="1">
      <c r="A105" s="3">
        <f>'Daily Entry'!A105</f>
        <v>46126</v>
      </c>
      <c r="B105" s="6"/>
      <c r="C105" s="6"/>
      <c r="D105" s="6"/>
      <c r="E105" s="6"/>
      <c r="F105" s="6"/>
      <c r="G105" s="6"/>
      <c r="H105" s="6"/>
      <c r="I105" s="6"/>
      <c r="J105" s="6"/>
    </row>
    <row r="106" spans="1:10" ht="40" customHeight="1">
      <c r="A106" s="2">
        <f>'Daily Entry'!A106</f>
        <v>46127</v>
      </c>
      <c r="B106" s="9"/>
      <c r="C106" s="9"/>
      <c r="D106" s="9"/>
      <c r="E106" s="9"/>
      <c r="F106" s="9"/>
      <c r="G106" s="9"/>
      <c r="H106" s="9"/>
      <c r="I106" s="9"/>
      <c r="J106" s="9"/>
    </row>
    <row r="107" spans="1:10" ht="40" customHeight="1">
      <c r="A107" s="3">
        <f>'Daily Entry'!A107</f>
        <v>46128</v>
      </c>
      <c r="B107" s="6"/>
      <c r="C107" s="6"/>
      <c r="D107" s="6"/>
      <c r="E107" s="6"/>
      <c r="F107" s="6"/>
      <c r="G107" s="6"/>
      <c r="H107" s="6"/>
      <c r="I107" s="6"/>
      <c r="J107" s="6"/>
    </row>
    <row r="108" spans="1:10" ht="40" customHeight="1">
      <c r="A108" s="2">
        <f>'Daily Entry'!A108</f>
        <v>46129</v>
      </c>
      <c r="B108" s="9"/>
      <c r="C108" s="9"/>
      <c r="D108" s="9"/>
      <c r="E108" s="9"/>
      <c r="F108" s="9"/>
      <c r="G108" s="9"/>
      <c r="H108" s="9"/>
      <c r="I108" s="9"/>
      <c r="J108" s="9"/>
    </row>
    <row r="109" spans="1:10" ht="40" customHeight="1">
      <c r="A109" s="3">
        <f>'Daily Entry'!A109</f>
        <v>46130</v>
      </c>
      <c r="B109" s="6"/>
      <c r="C109" s="6"/>
      <c r="D109" s="6"/>
      <c r="E109" s="6"/>
      <c r="F109" s="6"/>
      <c r="G109" s="6"/>
      <c r="H109" s="6"/>
      <c r="I109" s="6"/>
      <c r="J109" s="6"/>
    </row>
    <row r="110" spans="1:10" ht="40" customHeight="1">
      <c r="A110" s="2">
        <f>'Daily Entry'!A110</f>
        <v>46131</v>
      </c>
      <c r="B110" s="9"/>
      <c r="C110" s="9"/>
      <c r="D110" s="9"/>
      <c r="E110" s="9"/>
      <c r="F110" s="9"/>
      <c r="G110" s="9"/>
      <c r="H110" s="9"/>
      <c r="I110" s="9"/>
      <c r="J110" s="9"/>
    </row>
    <row r="111" spans="1:10" ht="40" customHeight="1">
      <c r="A111" s="3">
        <f>'Daily Entry'!A111</f>
        <v>46132</v>
      </c>
      <c r="B111" s="6"/>
      <c r="C111" s="6"/>
      <c r="D111" s="6"/>
      <c r="E111" s="6"/>
      <c r="F111" s="6"/>
      <c r="G111" s="6"/>
      <c r="H111" s="6"/>
      <c r="I111" s="6"/>
      <c r="J111" s="6"/>
    </row>
    <row r="112" spans="1:10" ht="40" customHeight="1">
      <c r="A112" s="2">
        <f>'Daily Entry'!A112</f>
        <v>46133</v>
      </c>
      <c r="B112" s="9"/>
      <c r="C112" s="9"/>
      <c r="D112" s="9"/>
      <c r="E112" s="9"/>
      <c r="F112" s="9"/>
      <c r="G112" s="9"/>
      <c r="H112" s="9"/>
      <c r="I112" s="9"/>
      <c r="J112" s="9"/>
    </row>
    <row r="113" spans="1:10" ht="40" customHeight="1">
      <c r="A113" s="3">
        <f>'Daily Entry'!A113</f>
        <v>46134</v>
      </c>
      <c r="B113" s="6"/>
      <c r="C113" s="6"/>
      <c r="D113" s="6"/>
      <c r="E113" s="6"/>
      <c r="F113" s="6"/>
      <c r="G113" s="6"/>
      <c r="H113" s="6"/>
      <c r="I113" s="6"/>
      <c r="J113" s="6"/>
    </row>
    <row r="114" spans="1:10" ht="40" customHeight="1">
      <c r="A114" s="2">
        <f>'Daily Entry'!A114</f>
        <v>46135</v>
      </c>
      <c r="B114" s="9"/>
      <c r="C114" s="9"/>
      <c r="D114" s="9"/>
      <c r="E114" s="9"/>
      <c r="F114" s="9"/>
      <c r="G114" s="9"/>
      <c r="H114" s="9"/>
      <c r="I114" s="9"/>
      <c r="J114" s="9"/>
    </row>
    <row r="115" spans="1:10" ht="40" customHeight="1">
      <c r="A115" s="3">
        <f>'Daily Entry'!A115</f>
        <v>46136</v>
      </c>
      <c r="B115" s="6"/>
      <c r="C115" s="6"/>
      <c r="D115" s="6"/>
      <c r="E115" s="6"/>
      <c r="F115" s="6"/>
      <c r="G115" s="6"/>
      <c r="H115" s="6"/>
      <c r="I115" s="6"/>
      <c r="J115" s="6"/>
    </row>
    <row r="116" spans="1:10" ht="40" customHeight="1">
      <c r="A116" s="2">
        <f>'Daily Entry'!A116</f>
        <v>46137</v>
      </c>
      <c r="B116" s="9"/>
      <c r="C116" s="9"/>
      <c r="D116" s="9"/>
      <c r="E116" s="9"/>
      <c r="F116" s="9"/>
      <c r="G116" s="9"/>
      <c r="H116" s="9"/>
      <c r="I116" s="9"/>
      <c r="J116" s="9"/>
    </row>
    <row r="117" spans="1:10" ht="40" customHeight="1">
      <c r="A117" s="3">
        <f>'Daily Entry'!A117</f>
        <v>46138</v>
      </c>
      <c r="B117" s="6"/>
      <c r="C117" s="6"/>
      <c r="D117" s="6"/>
      <c r="E117" s="6"/>
      <c r="F117" s="6"/>
      <c r="G117" s="6"/>
      <c r="H117" s="6"/>
      <c r="I117" s="6"/>
      <c r="J117" s="6"/>
    </row>
    <row r="118" spans="1:10" ht="40" customHeight="1">
      <c r="A118" s="2">
        <f>'Daily Entry'!A118</f>
        <v>46139</v>
      </c>
      <c r="B118" s="9"/>
      <c r="C118" s="9"/>
      <c r="D118" s="9"/>
      <c r="E118" s="9"/>
      <c r="F118" s="9"/>
      <c r="G118" s="9"/>
      <c r="H118" s="9"/>
      <c r="I118" s="9"/>
      <c r="J118" s="9"/>
    </row>
    <row r="119" spans="1:10" ht="40" customHeight="1">
      <c r="A119" s="3">
        <f>'Daily Entry'!A119</f>
        <v>46140</v>
      </c>
      <c r="B119" s="6"/>
      <c r="C119" s="6"/>
      <c r="D119" s="6"/>
      <c r="E119" s="6"/>
      <c r="F119" s="6"/>
      <c r="G119" s="6"/>
      <c r="H119" s="6"/>
      <c r="I119" s="6"/>
      <c r="J119" s="6"/>
    </row>
    <row r="120" spans="1:10" ht="40" customHeight="1">
      <c r="A120" s="2">
        <f>'Daily Entry'!A120</f>
        <v>46141</v>
      </c>
      <c r="B120" s="9"/>
      <c r="C120" s="9"/>
      <c r="D120" s="9"/>
      <c r="E120" s="9"/>
      <c r="F120" s="9"/>
      <c r="G120" s="9"/>
      <c r="H120" s="9"/>
      <c r="I120" s="9"/>
      <c r="J120" s="9"/>
    </row>
    <row r="121" spans="1:10" ht="40" customHeight="1">
      <c r="A121" s="3">
        <f>'Daily Entry'!A121</f>
        <v>46142</v>
      </c>
      <c r="B121" s="6"/>
      <c r="C121" s="6"/>
      <c r="D121" s="6"/>
      <c r="E121" s="6"/>
      <c r="F121" s="6"/>
      <c r="G121" s="6"/>
      <c r="H121" s="6"/>
      <c r="I121" s="6"/>
      <c r="J121" s="6"/>
    </row>
    <row r="122" spans="1:10" ht="40" customHeight="1">
      <c r="A122" s="2">
        <f>'Daily Entry'!A122</f>
        <v>46143</v>
      </c>
      <c r="B122" s="9"/>
      <c r="C122" s="9"/>
      <c r="D122" s="9"/>
      <c r="E122" s="9"/>
      <c r="F122" s="9"/>
      <c r="G122" s="9"/>
      <c r="H122" s="9"/>
      <c r="I122" s="9"/>
      <c r="J122" s="9"/>
    </row>
    <row r="123" spans="1:10" ht="40" customHeight="1">
      <c r="A123" s="3">
        <f>'Daily Entry'!A123</f>
        <v>46144</v>
      </c>
      <c r="B123" s="6"/>
      <c r="C123" s="6"/>
      <c r="D123" s="6"/>
      <c r="E123" s="6"/>
      <c r="F123" s="6"/>
      <c r="G123" s="6"/>
      <c r="H123" s="6"/>
      <c r="I123" s="6"/>
      <c r="J123" s="6"/>
    </row>
    <row r="124" spans="1:10" ht="40" customHeight="1">
      <c r="A124" s="2">
        <f>'Daily Entry'!A124</f>
        <v>46145</v>
      </c>
      <c r="B124" s="9"/>
      <c r="C124" s="9"/>
      <c r="D124" s="9"/>
      <c r="E124" s="9"/>
      <c r="F124" s="9"/>
      <c r="G124" s="9"/>
      <c r="H124" s="9"/>
      <c r="I124" s="9"/>
      <c r="J124" s="9"/>
    </row>
    <row r="125" spans="1:10" ht="40" customHeight="1">
      <c r="A125" s="3">
        <f>'Daily Entry'!A125</f>
        <v>46146</v>
      </c>
      <c r="B125" s="6"/>
      <c r="C125" s="6"/>
      <c r="D125" s="6"/>
      <c r="E125" s="6"/>
      <c r="F125" s="6"/>
      <c r="G125" s="6"/>
      <c r="H125" s="6"/>
      <c r="I125" s="6"/>
      <c r="J125" s="6"/>
    </row>
    <row r="126" spans="1:10" ht="40" customHeight="1">
      <c r="A126" s="2">
        <f>'Daily Entry'!A126</f>
        <v>46147</v>
      </c>
      <c r="B126" s="9"/>
      <c r="C126" s="9"/>
      <c r="D126" s="9"/>
      <c r="E126" s="9"/>
      <c r="F126" s="9"/>
      <c r="G126" s="9"/>
      <c r="H126" s="9"/>
      <c r="I126" s="9"/>
      <c r="J126" s="9"/>
    </row>
    <row r="127" spans="1:10" ht="40" customHeight="1">
      <c r="A127" s="3">
        <f>'Daily Entry'!A127</f>
        <v>46148</v>
      </c>
      <c r="B127" s="6"/>
      <c r="C127" s="6"/>
      <c r="D127" s="6"/>
      <c r="E127" s="6"/>
      <c r="F127" s="6"/>
      <c r="G127" s="6"/>
      <c r="H127" s="6"/>
      <c r="I127" s="6"/>
      <c r="J127" s="6"/>
    </row>
    <row r="128" spans="1:10" ht="40" customHeight="1">
      <c r="A128" s="2">
        <f>'Daily Entry'!A128</f>
        <v>46149</v>
      </c>
      <c r="B128" s="9"/>
      <c r="C128" s="9"/>
      <c r="D128" s="9"/>
      <c r="E128" s="9"/>
      <c r="F128" s="9"/>
      <c r="G128" s="9"/>
      <c r="H128" s="9"/>
      <c r="I128" s="9"/>
      <c r="J128" s="9"/>
    </row>
    <row r="129" spans="1:10" ht="40" customHeight="1">
      <c r="A129" s="3">
        <f>'Daily Entry'!A129</f>
        <v>46150</v>
      </c>
      <c r="B129" s="6"/>
      <c r="C129" s="6"/>
      <c r="D129" s="6"/>
      <c r="E129" s="6"/>
      <c r="F129" s="6"/>
      <c r="G129" s="6"/>
      <c r="H129" s="6"/>
      <c r="I129" s="6"/>
      <c r="J129" s="6"/>
    </row>
    <row r="130" spans="1:10" ht="40" customHeight="1">
      <c r="A130" s="2">
        <f>'Daily Entry'!A130</f>
        <v>46151</v>
      </c>
      <c r="B130" s="9"/>
      <c r="C130" s="9"/>
      <c r="D130" s="9"/>
      <c r="E130" s="9"/>
      <c r="F130" s="9"/>
      <c r="G130" s="9"/>
      <c r="H130" s="9"/>
      <c r="I130" s="9"/>
      <c r="J130" s="9"/>
    </row>
    <row r="131" spans="1:10" ht="40" customHeight="1">
      <c r="A131" s="3">
        <f>'Daily Entry'!A131</f>
        <v>46152</v>
      </c>
      <c r="B131" s="6"/>
      <c r="C131" s="6"/>
      <c r="D131" s="6"/>
      <c r="E131" s="6"/>
      <c r="F131" s="6"/>
      <c r="G131" s="6"/>
      <c r="H131" s="6"/>
      <c r="I131" s="6"/>
      <c r="J131" s="6"/>
    </row>
    <row r="132" spans="1:10" ht="40" customHeight="1">
      <c r="A132" s="2">
        <f>'Daily Entry'!A132</f>
        <v>46153</v>
      </c>
      <c r="B132" s="9"/>
      <c r="C132" s="9"/>
      <c r="D132" s="9"/>
      <c r="E132" s="9"/>
      <c r="F132" s="9"/>
      <c r="G132" s="9"/>
      <c r="H132" s="9"/>
      <c r="I132" s="9"/>
      <c r="J132" s="9"/>
    </row>
    <row r="133" spans="1:10" ht="40" customHeight="1">
      <c r="A133" s="3">
        <f>'Daily Entry'!A133</f>
        <v>46154</v>
      </c>
      <c r="B133" s="6"/>
      <c r="C133" s="6"/>
      <c r="D133" s="6"/>
      <c r="E133" s="6"/>
      <c r="F133" s="6"/>
      <c r="G133" s="6"/>
      <c r="H133" s="6"/>
      <c r="I133" s="6"/>
      <c r="J133" s="6"/>
    </row>
    <row r="134" spans="1:10" ht="40" customHeight="1">
      <c r="A134" s="2">
        <f>'Daily Entry'!A134</f>
        <v>46155</v>
      </c>
      <c r="B134" s="9"/>
      <c r="C134" s="9"/>
      <c r="D134" s="9"/>
      <c r="E134" s="9"/>
      <c r="F134" s="9"/>
      <c r="G134" s="9"/>
      <c r="H134" s="9"/>
      <c r="I134" s="9"/>
      <c r="J134" s="9"/>
    </row>
    <row r="135" spans="1:10" ht="40" customHeight="1">
      <c r="A135" s="3">
        <f>'Daily Entry'!A135</f>
        <v>46156</v>
      </c>
      <c r="B135" s="6"/>
      <c r="C135" s="6"/>
      <c r="D135" s="6"/>
      <c r="E135" s="6"/>
      <c r="F135" s="6"/>
      <c r="G135" s="6"/>
      <c r="H135" s="6"/>
      <c r="I135" s="6"/>
      <c r="J135" s="6"/>
    </row>
    <row r="136" spans="1:10" ht="40" customHeight="1">
      <c r="A136" s="2">
        <f>'Daily Entry'!A136</f>
        <v>46157</v>
      </c>
      <c r="B136" s="9"/>
      <c r="C136" s="9"/>
      <c r="D136" s="9"/>
      <c r="E136" s="9"/>
      <c r="F136" s="9"/>
      <c r="G136" s="9"/>
      <c r="H136" s="9"/>
      <c r="I136" s="9"/>
      <c r="J136" s="9"/>
    </row>
    <row r="137" spans="1:10" ht="40" customHeight="1">
      <c r="A137" s="3">
        <f>'Daily Entry'!A137</f>
        <v>46158</v>
      </c>
      <c r="B137" s="6"/>
      <c r="C137" s="6"/>
      <c r="D137" s="6"/>
      <c r="E137" s="6"/>
      <c r="F137" s="6"/>
      <c r="G137" s="6"/>
      <c r="H137" s="6"/>
      <c r="I137" s="6"/>
      <c r="J137" s="6"/>
    </row>
    <row r="138" spans="1:10" ht="40" customHeight="1">
      <c r="A138" s="2">
        <f>'Daily Entry'!A138</f>
        <v>46159</v>
      </c>
      <c r="B138" s="9"/>
      <c r="C138" s="9"/>
      <c r="D138" s="9"/>
      <c r="E138" s="9"/>
      <c r="F138" s="9"/>
      <c r="G138" s="9"/>
      <c r="H138" s="9"/>
      <c r="I138" s="9"/>
      <c r="J138" s="9"/>
    </row>
    <row r="139" spans="1:10" ht="40" customHeight="1">
      <c r="A139" s="3">
        <f>'Daily Entry'!A139</f>
        <v>46160</v>
      </c>
      <c r="B139" s="6"/>
      <c r="C139" s="6"/>
      <c r="D139" s="6"/>
      <c r="E139" s="6"/>
      <c r="F139" s="6"/>
      <c r="G139" s="6"/>
      <c r="H139" s="6"/>
      <c r="I139" s="6"/>
      <c r="J139" s="6"/>
    </row>
    <row r="140" spans="1:10" ht="40" customHeight="1">
      <c r="A140" s="2">
        <f>'Daily Entry'!A140</f>
        <v>46161</v>
      </c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40" customHeight="1">
      <c r="A141" s="3">
        <f>'Daily Entry'!A141</f>
        <v>46162</v>
      </c>
      <c r="B141" s="6"/>
      <c r="C141" s="6"/>
      <c r="D141" s="6"/>
      <c r="E141" s="6"/>
      <c r="F141" s="6"/>
      <c r="G141" s="6"/>
      <c r="H141" s="6"/>
      <c r="I141" s="6"/>
      <c r="J141" s="6"/>
    </row>
    <row r="142" spans="1:10" ht="40" customHeight="1">
      <c r="A142" s="2">
        <f>'Daily Entry'!A142</f>
        <v>46163</v>
      </c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40" customHeight="1">
      <c r="A143" s="3">
        <f>'Daily Entry'!A143</f>
        <v>46164</v>
      </c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40" customHeight="1">
      <c r="A144" s="2">
        <f>'Daily Entry'!A144</f>
        <v>46165</v>
      </c>
      <c r="B144" s="9"/>
      <c r="C144" s="9"/>
      <c r="D144" s="9"/>
      <c r="E144" s="9"/>
      <c r="F144" s="9"/>
      <c r="G144" s="9"/>
      <c r="H144" s="9"/>
      <c r="I144" s="9"/>
      <c r="J144" s="9"/>
    </row>
    <row r="145" spans="1:10" ht="40" customHeight="1">
      <c r="A145" s="3">
        <f>'Daily Entry'!A145</f>
        <v>46166</v>
      </c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40" customHeight="1">
      <c r="A146" s="2">
        <f>'Daily Entry'!A146</f>
        <v>46167</v>
      </c>
      <c r="B146" s="9"/>
      <c r="C146" s="9"/>
      <c r="D146" s="9"/>
      <c r="E146" s="9"/>
      <c r="F146" s="9"/>
      <c r="G146" s="9"/>
      <c r="H146" s="9"/>
      <c r="I146" s="9"/>
      <c r="J146" s="9"/>
    </row>
    <row r="147" spans="1:10" ht="40" customHeight="1">
      <c r="A147" s="3">
        <f>'Daily Entry'!A147</f>
        <v>46168</v>
      </c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40" customHeight="1">
      <c r="A148" s="2">
        <f>'Daily Entry'!A148</f>
        <v>46169</v>
      </c>
      <c r="B148" s="9"/>
      <c r="C148" s="9"/>
      <c r="D148" s="9"/>
      <c r="E148" s="9"/>
      <c r="F148" s="9"/>
      <c r="G148" s="9"/>
      <c r="H148" s="9"/>
      <c r="I148" s="9"/>
      <c r="J148" s="9"/>
    </row>
    <row r="149" spans="1:10" ht="40" customHeight="1">
      <c r="A149" s="3">
        <f>'Daily Entry'!A149</f>
        <v>46170</v>
      </c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40" customHeight="1">
      <c r="A150" s="2">
        <f>'Daily Entry'!A150</f>
        <v>46171</v>
      </c>
      <c r="B150" s="9"/>
      <c r="C150" s="9"/>
      <c r="D150" s="9"/>
      <c r="E150" s="9"/>
      <c r="F150" s="9"/>
      <c r="G150" s="9"/>
      <c r="H150" s="9"/>
      <c r="I150" s="9"/>
      <c r="J150" s="9"/>
    </row>
    <row r="151" spans="1:10" ht="40" customHeight="1">
      <c r="A151" s="3">
        <f>'Daily Entry'!A151</f>
        <v>46172</v>
      </c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40" customHeight="1">
      <c r="A152" s="2">
        <f>'Daily Entry'!A152</f>
        <v>46173</v>
      </c>
      <c r="B152" s="9"/>
      <c r="C152" s="9"/>
      <c r="D152" s="9"/>
      <c r="E152" s="9"/>
      <c r="F152" s="9"/>
      <c r="G152" s="9"/>
      <c r="H152" s="9"/>
      <c r="I152" s="9"/>
      <c r="J152" s="9"/>
    </row>
    <row r="153" spans="1:10" ht="40" customHeight="1">
      <c r="A153" s="3">
        <f>'Daily Entry'!A153</f>
        <v>46174</v>
      </c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40" customHeight="1">
      <c r="A154" s="2">
        <f>'Daily Entry'!A154</f>
        <v>46175</v>
      </c>
      <c r="B154" s="9"/>
      <c r="C154" s="9"/>
      <c r="D154" s="9"/>
      <c r="E154" s="9"/>
      <c r="F154" s="9"/>
      <c r="G154" s="9"/>
      <c r="H154" s="9"/>
      <c r="I154" s="9"/>
      <c r="J154" s="9"/>
    </row>
    <row r="155" spans="1:10" ht="40" customHeight="1">
      <c r="A155" s="3">
        <f>'Daily Entry'!A155</f>
        <v>46176</v>
      </c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40" customHeight="1">
      <c r="A156" s="2">
        <f>'Daily Entry'!A156</f>
        <v>46177</v>
      </c>
      <c r="B156" s="9"/>
      <c r="C156" s="9"/>
      <c r="D156" s="9"/>
      <c r="E156" s="9"/>
      <c r="F156" s="9"/>
      <c r="G156" s="9"/>
      <c r="H156" s="9"/>
      <c r="I156" s="9"/>
      <c r="J156" s="9"/>
    </row>
    <row r="157" spans="1:10" ht="40" customHeight="1">
      <c r="A157" s="3">
        <f>'Daily Entry'!A157</f>
        <v>46178</v>
      </c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40" customHeight="1">
      <c r="A158" s="2">
        <f>'Daily Entry'!A158</f>
        <v>46179</v>
      </c>
      <c r="B158" s="9"/>
      <c r="C158" s="9"/>
      <c r="D158" s="9"/>
      <c r="E158" s="9"/>
      <c r="F158" s="9"/>
      <c r="G158" s="9"/>
      <c r="H158" s="9"/>
      <c r="I158" s="9"/>
      <c r="J158" s="9"/>
    </row>
    <row r="159" spans="1:10" ht="40" customHeight="1">
      <c r="A159" s="3">
        <f>'Daily Entry'!A159</f>
        <v>46180</v>
      </c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40" customHeight="1">
      <c r="A160" s="2">
        <f>'Daily Entry'!A160</f>
        <v>46181</v>
      </c>
      <c r="B160" s="9"/>
      <c r="C160" s="9"/>
      <c r="D160" s="9"/>
      <c r="E160" s="9"/>
      <c r="F160" s="9"/>
      <c r="G160" s="9"/>
      <c r="H160" s="9"/>
      <c r="I160" s="9"/>
      <c r="J160" s="9"/>
    </row>
    <row r="161" spans="1:10" ht="40" customHeight="1">
      <c r="A161" s="3">
        <f>'Daily Entry'!A161</f>
        <v>46182</v>
      </c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40" customHeight="1">
      <c r="A162" s="2">
        <f>'Daily Entry'!A162</f>
        <v>46183</v>
      </c>
      <c r="B162" s="9"/>
      <c r="C162" s="9"/>
      <c r="D162" s="9"/>
      <c r="E162" s="9"/>
      <c r="F162" s="9"/>
      <c r="G162" s="9"/>
      <c r="H162" s="9"/>
      <c r="I162" s="9"/>
      <c r="J162" s="9"/>
    </row>
    <row r="163" spans="1:10" ht="40" customHeight="1">
      <c r="A163" s="3">
        <f>'Daily Entry'!A163</f>
        <v>46184</v>
      </c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40" customHeight="1">
      <c r="A164" s="2">
        <f>'Daily Entry'!A164</f>
        <v>46185</v>
      </c>
      <c r="B164" s="9"/>
      <c r="C164" s="9"/>
      <c r="D164" s="9"/>
      <c r="E164" s="9"/>
      <c r="F164" s="9"/>
      <c r="G164" s="9"/>
      <c r="H164" s="9"/>
      <c r="I164" s="9"/>
      <c r="J164" s="9"/>
    </row>
    <row r="165" spans="1:10" ht="40" customHeight="1">
      <c r="A165" s="3">
        <f>'Daily Entry'!A165</f>
        <v>46186</v>
      </c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40" customHeight="1">
      <c r="A166" s="2">
        <f>'Daily Entry'!A166</f>
        <v>46187</v>
      </c>
      <c r="B166" s="9"/>
      <c r="C166" s="9"/>
      <c r="D166" s="9"/>
      <c r="E166" s="9"/>
      <c r="F166" s="9"/>
      <c r="G166" s="9"/>
      <c r="H166" s="9"/>
      <c r="I166" s="9"/>
      <c r="J166" s="9"/>
    </row>
    <row r="167" spans="1:10" ht="40" customHeight="1">
      <c r="A167" s="3">
        <f>'Daily Entry'!A167</f>
        <v>46188</v>
      </c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40" customHeight="1">
      <c r="A168" s="2">
        <f>'Daily Entry'!A168</f>
        <v>46189</v>
      </c>
      <c r="B168" s="9"/>
      <c r="C168" s="9"/>
      <c r="D168" s="9"/>
      <c r="E168" s="9"/>
      <c r="F168" s="9"/>
      <c r="G168" s="9"/>
      <c r="H168" s="9"/>
      <c r="I168" s="9"/>
      <c r="J168" s="9"/>
    </row>
    <row r="169" spans="1:10" ht="40" customHeight="1">
      <c r="A169" s="3">
        <f>'Daily Entry'!A169</f>
        <v>46190</v>
      </c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40" customHeight="1">
      <c r="A170" s="2">
        <f>'Daily Entry'!A170</f>
        <v>46191</v>
      </c>
      <c r="B170" s="9"/>
      <c r="C170" s="9"/>
      <c r="D170" s="9"/>
      <c r="E170" s="9"/>
      <c r="F170" s="9"/>
      <c r="G170" s="9"/>
      <c r="H170" s="9"/>
      <c r="I170" s="9"/>
      <c r="J170" s="9"/>
    </row>
    <row r="171" spans="1:10" ht="40" customHeight="1">
      <c r="A171" s="3">
        <f>'Daily Entry'!A171</f>
        <v>46192</v>
      </c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40" customHeight="1">
      <c r="A172" s="2">
        <f>'Daily Entry'!A172</f>
        <v>46193</v>
      </c>
      <c r="B172" s="9"/>
      <c r="C172" s="9"/>
      <c r="D172" s="9"/>
      <c r="E172" s="9"/>
      <c r="F172" s="9"/>
      <c r="G172" s="9"/>
      <c r="H172" s="9"/>
      <c r="I172" s="9"/>
      <c r="J172" s="9"/>
    </row>
    <row r="173" spans="1:10" ht="40" customHeight="1">
      <c r="A173" s="3">
        <f>'Daily Entry'!A173</f>
        <v>46194</v>
      </c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40" customHeight="1">
      <c r="A174" s="2">
        <f>'Daily Entry'!A174</f>
        <v>46195</v>
      </c>
      <c r="B174" s="9"/>
      <c r="C174" s="9"/>
      <c r="D174" s="9"/>
      <c r="E174" s="9"/>
      <c r="F174" s="9"/>
      <c r="G174" s="9"/>
      <c r="H174" s="9"/>
      <c r="I174" s="9"/>
      <c r="J174" s="9"/>
    </row>
    <row r="175" spans="1:10" ht="40" customHeight="1">
      <c r="A175" s="3">
        <f>'Daily Entry'!A175</f>
        <v>46196</v>
      </c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40" customHeight="1">
      <c r="A176" s="2">
        <f>'Daily Entry'!A176</f>
        <v>46197</v>
      </c>
      <c r="B176" s="9"/>
      <c r="C176" s="9"/>
      <c r="D176" s="9"/>
      <c r="E176" s="9"/>
      <c r="F176" s="9"/>
      <c r="G176" s="9"/>
      <c r="H176" s="9"/>
      <c r="I176" s="9"/>
      <c r="J176" s="9"/>
    </row>
    <row r="177" spans="1:10" ht="40" customHeight="1">
      <c r="A177" s="3">
        <f>'Daily Entry'!A177</f>
        <v>46198</v>
      </c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40" customHeight="1">
      <c r="A178" s="2">
        <f>'Daily Entry'!A178</f>
        <v>46199</v>
      </c>
      <c r="B178" s="9"/>
      <c r="C178" s="9"/>
      <c r="D178" s="9"/>
      <c r="E178" s="9"/>
      <c r="F178" s="9"/>
      <c r="G178" s="9"/>
      <c r="H178" s="9"/>
      <c r="I178" s="9"/>
      <c r="J178" s="9"/>
    </row>
    <row r="179" spans="1:10" ht="40" customHeight="1">
      <c r="A179" s="3">
        <f>'Daily Entry'!A179</f>
        <v>46200</v>
      </c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40" customHeight="1">
      <c r="A180" s="2">
        <f>'Daily Entry'!A180</f>
        <v>46201</v>
      </c>
      <c r="B180" s="9"/>
      <c r="C180" s="9"/>
      <c r="D180" s="9"/>
      <c r="E180" s="9"/>
      <c r="F180" s="9"/>
      <c r="G180" s="9"/>
      <c r="H180" s="9"/>
      <c r="I180" s="9"/>
      <c r="J180" s="9"/>
    </row>
    <row r="181" spans="1:10" ht="40" customHeight="1">
      <c r="A181" s="3">
        <f>'Daily Entry'!A181</f>
        <v>46202</v>
      </c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40" customHeight="1">
      <c r="A182" s="2">
        <f>'Daily Entry'!A182</f>
        <v>46203</v>
      </c>
      <c r="B182" s="9"/>
      <c r="C182" s="9"/>
      <c r="D182" s="9"/>
      <c r="E182" s="9"/>
      <c r="F182" s="9"/>
      <c r="G182" s="9"/>
      <c r="H182" s="9"/>
      <c r="I182" s="9"/>
      <c r="J182" s="9"/>
    </row>
    <row r="183" spans="1:10" ht="40" customHeight="1">
      <c r="A183" s="3">
        <f>'Daily Entry'!A183</f>
        <v>46204</v>
      </c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40" customHeight="1">
      <c r="A184" s="2">
        <f>'Daily Entry'!A184</f>
        <v>46205</v>
      </c>
      <c r="B184" s="9"/>
      <c r="C184" s="9"/>
      <c r="D184" s="9"/>
      <c r="E184" s="9"/>
      <c r="F184" s="9"/>
      <c r="G184" s="9"/>
      <c r="H184" s="9"/>
      <c r="I184" s="9"/>
      <c r="J184" s="9"/>
    </row>
    <row r="185" spans="1:10" ht="40" customHeight="1">
      <c r="A185" s="3">
        <f>'Daily Entry'!A185</f>
        <v>46206</v>
      </c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40" customHeight="1">
      <c r="A186" s="2">
        <f>'Daily Entry'!A186</f>
        <v>46207</v>
      </c>
      <c r="B186" s="9"/>
      <c r="C186" s="9"/>
      <c r="D186" s="9"/>
      <c r="E186" s="9"/>
      <c r="F186" s="9"/>
      <c r="G186" s="9"/>
      <c r="H186" s="9"/>
      <c r="I186" s="9"/>
      <c r="J186" s="9"/>
    </row>
    <row r="187" spans="1:10" ht="40" customHeight="1">
      <c r="A187" s="3">
        <f>'Daily Entry'!A187</f>
        <v>46208</v>
      </c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40" customHeight="1">
      <c r="A188" s="2">
        <f>'Daily Entry'!A188</f>
        <v>46209</v>
      </c>
      <c r="B188" s="9"/>
      <c r="C188" s="9"/>
      <c r="D188" s="9"/>
      <c r="E188" s="9"/>
      <c r="F188" s="9"/>
      <c r="G188" s="9"/>
      <c r="H188" s="9"/>
      <c r="I188" s="9"/>
      <c r="J188" s="9"/>
    </row>
    <row r="189" spans="1:10" ht="40" customHeight="1">
      <c r="A189" s="3">
        <f>'Daily Entry'!A189</f>
        <v>46210</v>
      </c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40" customHeight="1">
      <c r="A190" s="2">
        <f>'Daily Entry'!A190</f>
        <v>46211</v>
      </c>
      <c r="B190" s="9"/>
      <c r="C190" s="9"/>
      <c r="D190" s="9"/>
      <c r="E190" s="9"/>
      <c r="F190" s="9"/>
      <c r="G190" s="9"/>
      <c r="H190" s="9"/>
      <c r="I190" s="9"/>
      <c r="J190" s="9"/>
    </row>
    <row r="191" spans="1:10" ht="40" customHeight="1">
      <c r="A191" s="3">
        <f>'Daily Entry'!A191</f>
        <v>46212</v>
      </c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40" customHeight="1">
      <c r="A192" s="2">
        <f>'Daily Entry'!A192</f>
        <v>46213</v>
      </c>
      <c r="B192" s="9"/>
      <c r="C192" s="9"/>
      <c r="D192" s="9"/>
      <c r="E192" s="9"/>
      <c r="F192" s="9"/>
      <c r="G192" s="9"/>
      <c r="H192" s="9"/>
      <c r="I192" s="9"/>
      <c r="J192" s="9"/>
    </row>
    <row r="193" spans="1:10" ht="40" customHeight="1">
      <c r="A193" s="3">
        <f>'Daily Entry'!A193</f>
        <v>46214</v>
      </c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40" customHeight="1">
      <c r="A194" s="2">
        <f>'Daily Entry'!A194</f>
        <v>46215</v>
      </c>
      <c r="B194" s="9"/>
      <c r="C194" s="9"/>
      <c r="D194" s="9"/>
      <c r="E194" s="9"/>
      <c r="F194" s="9"/>
      <c r="G194" s="9"/>
      <c r="H194" s="9"/>
      <c r="I194" s="9"/>
      <c r="J194" s="9"/>
    </row>
    <row r="195" spans="1:10" ht="40" customHeight="1">
      <c r="A195" s="3">
        <f>'Daily Entry'!A195</f>
        <v>46216</v>
      </c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40" customHeight="1">
      <c r="A196" s="2">
        <f>'Daily Entry'!A196</f>
        <v>46217</v>
      </c>
      <c r="B196" s="9"/>
      <c r="C196" s="9"/>
      <c r="D196" s="9"/>
      <c r="E196" s="9"/>
      <c r="F196" s="9"/>
      <c r="G196" s="9"/>
      <c r="H196" s="9"/>
      <c r="I196" s="9"/>
      <c r="J196" s="9"/>
    </row>
    <row r="197" spans="1:10" ht="40" customHeight="1">
      <c r="A197" s="3">
        <f>'Daily Entry'!A197</f>
        <v>46218</v>
      </c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40" customHeight="1">
      <c r="A198" s="2">
        <f>'Daily Entry'!A198</f>
        <v>46219</v>
      </c>
      <c r="B198" s="9"/>
      <c r="C198" s="9"/>
      <c r="D198" s="9"/>
      <c r="E198" s="9"/>
      <c r="F198" s="9"/>
      <c r="G198" s="9"/>
      <c r="H198" s="9"/>
      <c r="I198" s="9"/>
      <c r="J198" s="9"/>
    </row>
    <row r="199" spans="1:10" ht="40" customHeight="1">
      <c r="A199" s="3">
        <f>'Daily Entry'!A199</f>
        <v>46220</v>
      </c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40" customHeight="1">
      <c r="A200" s="2">
        <f>'Daily Entry'!A200</f>
        <v>46221</v>
      </c>
      <c r="B200" s="9"/>
      <c r="C200" s="9"/>
      <c r="D200" s="9"/>
      <c r="E200" s="9"/>
      <c r="F200" s="9"/>
      <c r="G200" s="9"/>
      <c r="H200" s="9"/>
      <c r="I200" s="9"/>
      <c r="J200" s="9"/>
    </row>
    <row r="201" spans="1:10" ht="40" customHeight="1">
      <c r="A201" s="3">
        <f>'Daily Entry'!A201</f>
        <v>46222</v>
      </c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40" customHeight="1">
      <c r="A202" s="2">
        <f>'Daily Entry'!A202</f>
        <v>46223</v>
      </c>
      <c r="B202" s="9"/>
      <c r="C202" s="9"/>
      <c r="D202" s="9"/>
      <c r="E202" s="9"/>
      <c r="F202" s="9"/>
      <c r="G202" s="9"/>
      <c r="H202" s="9"/>
      <c r="I202" s="9"/>
      <c r="J202" s="9"/>
    </row>
    <row r="203" spans="1:10" ht="40" customHeight="1">
      <c r="A203" s="3">
        <f>'Daily Entry'!A203</f>
        <v>46224</v>
      </c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40" customHeight="1">
      <c r="A204" s="2">
        <f>'Daily Entry'!A204</f>
        <v>46225</v>
      </c>
      <c r="B204" s="9"/>
      <c r="C204" s="9"/>
      <c r="D204" s="9"/>
      <c r="E204" s="9"/>
      <c r="F204" s="9"/>
      <c r="G204" s="9"/>
      <c r="H204" s="9"/>
      <c r="I204" s="9"/>
      <c r="J204" s="9"/>
    </row>
    <row r="205" spans="1:10" ht="40" customHeight="1">
      <c r="A205" s="3">
        <f>'Daily Entry'!A205</f>
        <v>46226</v>
      </c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40" customHeight="1">
      <c r="A206" s="2">
        <f>'Daily Entry'!A206</f>
        <v>46227</v>
      </c>
      <c r="B206" s="9"/>
      <c r="C206" s="9"/>
      <c r="D206" s="9"/>
      <c r="E206" s="9"/>
      <c r="F206" s="9"/>
      <c r="G206" s="9"/>
      <c r="H206" s="9"/>
      <c r="I206" s="9"/>
      <c r="J206" s="9"/>
    </row>
    <row r="207" spans="1:10" ht="40" customHeight="1">
      <c r="A207" s="3">
        <f>'Daily Entry'!A207</f>
        <v>46228</v>
      </c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40" customHeight="1">
      <c r="A208" s="2">
        <f>'Daily Entry'!A208</f>
        <v>46229</v>
      </c>
      <c r="B208" s="9"/>
      <c r="C208" s="9"/>
      <c r="D208" s="9"/>
      <c r="E208" s="9"/>
      <c r="F208" s="9"/>
      <c r="G208" s="9"/>
      <c r="H208" s="9"/>
      <c r="I208" s="9"/>
      <c r="J208" s="9"/>
    </row>
    <row r="209" spans="1:10" ht="40" customHeight="1">
      <c r="A209" s="3">
        <f>'Daily Entry'!A209</f>
        <v>46230</v>
      </c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40" customHeight="1">
      <c r="A210" s="2">
        <f>'Daily Entry'!A210</f>
        <v>46231</v>
      </c>
      <c r="B210" s="9"/>
      <c r="C210" s="9"/>
      <c r="D210" s="9"/>
      <c r="E210" s="9"/>
      <c r="F210" s="9"/>
      <c r="G210" s="9"/>
      <c r="H210" s="9"/>
      <c r="I210" s="9"/>
      <c r="J210" s="9"/>
    </row>
    <row r="211" spans="1:10" ht="40" customHeight="1">
      <c r="A211" s="3">
        <f>'Daily Entry'!A211</f>
        <v>46232</v>
      </c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40" customHeight="1">
      <c r="A212" s="2">
        <f>'Daily Entry'!A212</f>
        <v>46233</v>
      </c>
      <c r="B212" s="9"/>
      <c r="C212" s="9"/>
      <c r="D212" s="9"/>
      <c r="E212" s="9"/>
      <c r="F212" s="9"/>
      <c r="G212" s="9"/>
      <c r="H212" s="9"/>
      <c r="I212" s="9"/>
      <c r="J212" s="9"/>
    </row>
    <row r="213" spans="1:10" ht="40" customHeight="1">
      <c r="A213" s="3">
        <f>'Daily Entry'!A213</f>
        <v>46234</v>
      </c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40" customHeight="1">
      <c r="A214" s="2">
        <f>'Daily Entry'!A214</f>
        <v>46235</v>
      </c>
      <c r="B214" s="9"/>
      <c r="C214" s="9"/>
      <c r="D214" s="9"/>
      <c r="E214" s="9"/>
      <c r="F214" s="9"/>
      <c r="G214" s="9"/>
      <c r="H214" s="9"/>
      <c r="I214" s="9"/>
      <c r="J214" s="9"/>
    </row>
    <row r="215" spans="1:10" ht="40" customHeight="1">
      <c r="A215" s="3">
        <f>'Daily Entry'!A215</f>
        <v>46236</v>
      </c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40" customHeight="1">
      <c r="A216" s="2">
        <f>'Daily Entry'!A216</f>
        <v>46237</v>
      </c>
      <c r="B216" s="9"/>
      <c r="C216" s="9"/>
      <c r="D216" s="9"/>
      <c r="E216" s="9"/>
      <c r="F216" s="9"/>
      <c r="G216" s="9"/>
      <c r="H216" s="9"/>
      <c r="I216" s="9"/>
      <c r="J216" s="9"/>
    </row>
    <row r="217" spans="1:10" ht="40" customHeight="1">
      <c r="A217" s="3">
        <f>'Daily Entry'!A217</f>
        <v>46238</v>
      </c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40" customHeight="1">
      <c r="A218" s="2">
        <f>'Daily Entry'!A218</f>
        <v>46239</v>
      </c>
      <c r="B218" s="9"/>
      <c r="C218" s="9"/>
      <c r="D218" s="9"/>
      <c r="E218" s="9"/>
      <c r="F218" s="9"/>
      <c r="G218" s="9"/>
      <c r="H218" s="9"/>
      <c r="I218" s="9"/>
      <c r="J218" s="9"/>
    </row>
    <row r="219" spans="1:10" ht="40" customHeight="1">
      <c r="A219" s="3">
        <f>'Daily Entry'!A219</f>
        <v>46240</v>
      </c>
      <c r="B219" s="6"/>
      <c r="C219" s="6"/>
      <c r="D219" s="6"/>
      <c r="E219" s="6"/>
      <c r="F219" s="6"/>
      <c r="G219" s="6"/>
      <c r="H219" s="6"/>
      <c r="I219" s="6"/>
      <c r="J219" s="6"/>
    </row>
    <row r="220" spans="1:10" ht="40" customHeight="1">
      <c r="A220" s="2">
        <f>'Daily Entry'!A220</f>
        <v>46241</v>
      </c>
      <c r="B220" s="9"/>
      <c r="C220" s="9"/>
      <c r="D220" s="9"/>
      <c r="E220" s="9"/>
      <c r="F220" s="9"/>
      <c r="G220" s="9"/>
      <c r="H220" s="9"/>
      <c r="I220" s="9"/>
      <c r="J220" s="9"/>
    </row>
    <row r="221" spans="1:10" ht="40" customHeight="1">
      <c r="A221" s="3">
        <f>'Daily Entry'!A221</f>
        <v>46242</v>
      </c>
      <c r="B221" s="6"/>
      <c r="C221" s="6"/>
      <c r="D221" s="6"/>
      <c r="E221" s="6"/>
      <c r="F221" s="6"/>
      <c r="G221" s="6"/>
      <c r="H221" s="6"/>
      <c r="I221" s="6"/>
      <c r="J221" s="6"/>
    </row>
    <row r="222" spans="1:10" ht="40" customHeight="1">
      <c r="A222" s="2">
        <f>'Daily Entry'!A222</f>
        <v>46243</v>
      </c>
      <c r="B222" s="9"/>
      <c r="C222" s="9"/>
      <c r="D222" s="9"/>
      <c r="E222" s="9"/>
      <c r="F222" s="9"/>
      <c r="G222" s="9"/>
      <c r="H222" s="9"/>
      <c r="I222" s="9"/>
      <c r="J222" s="9"/>
    </row>
    <row r="223" spans="1:10" ht="40" customHeight="1">
      <c r="A223" s="3">
        <f>'Daily Entry'!A223</f>
        <v>46244</v>
      </c>
      <c r="B223" s="6"/>
      <c r="C223" s="6"/>
      <c r="D223" s="6"/>
      <c r="E223" s="6"/>
      <c r="F223" s="6"/>
      <c r="G223" s="6"/>
      <c r="H223" s="6"/>
      <c r="I223" s="6"/>
      <c r="J223" s="6"/>
    </row>
    <row r="224" spans="1:10" ht="40" customHeight="1">
      <c r="A224" s="2">
        <f>'Daily Entry'!A224</f>
        <v>46245</v>
      </c>
      <c r="B224" s="9"/>
      <c r="C224" s="9"/>
      <c r="D224" s="9"/>
      <c r="E224" s="9"/>
      <c r="F224" s="9"/>
      <c r="G224" s="9"/>
      <c r="H224" s="9"/>
      <c r="I224" s="9"/>
      <c r="J224" s="9"/>
    </row>
    <row r="225" spans="1:10" ht="40" customHeight="1">
      <c r="A225" s="3">
        <f>'Daily Entry'!A225</f>
        <v>46246</v>
      </c>
      <c r="B225" s="6"/>
      <c r="C225" s="6"/>
      <c r="D225" s="6"/>
      <c r="E225" s="6"/>
      <c r="F225" s="6"/>
      <c r="G225" s="6"/>
      <c r="H225" s="6"/>
      <c r="I225" s="6"/>
      <c r="J225" s="6"/>
    </row>
    <row r="226" spans="1:10" ht="40" customHeight="1">
      <c r="A226" s="2">
        <f>'Daily Entry'!A226</f>
        <v>46247</v>
      </c>
      <c r="B226" s="9"/>
      <c r="C226" s="9"/>
      <c r="D226" s="9"/>
      <c r="E226" s="9"/>
      <c r="F226" s="9"/>
      <c r="G226" s="9"/>
      <c r="H226" s="9"/>
      <c r="I226" s="9"/>
      <c r="J226" s="9"/>
    </row>
    <row r="227" spans="1:10" ht="40" customHeight="1">
      <c r="A227" s="3">
        <f>'Daily Entry'!A227</f>
        <v>46248</v>
      </c>
      <c r="B227" s="6"/>
      <c r="C227" s="6"/>
      <c r="D227" s="6"/>
      <c r="E227" s="6"/>
      <c r="F227" s="6"/>
      <c r="G227" s="6"/>
      <c r="H227" s="6"/>
      <c r="I227" s="6"/>
      <c r="J227" s="6"/>
    </row>
    <row r="228" spans="1:10" ht="40" customHeight="1">
      <c r="A228" s="2">
        <f>'Daily Entry'!A228</f>
        <v>46249</v>
      </c>
      <c r="B228" s="9"/>
      <c r="C228" s="9"/>
      <c r="D228" s="9"/>
      <c r="E228" s="9"/>
      <c r="F228" s="9"/>
      <c r="G228" s="9"/>
      <c r="H228" s="9"/>
      <c r="I228" s="9"/>
      <c r="J228" s="9"/>
    </row>
    <row r="229" spans="1:10" ht="40" customHeight="1">
      <c r="A229" s="3">
        <f>'Daily Entry'!A229</f>
        <v>46250</v>
      </c>
      <c r="B229" s="6"/>
      <c r="C229" s="6"/>
      <c r="D229" s="6"/>
      <c r="E229" s="6"/>
      <c r="F229" s="6"/>
      <c r="G229" s="6"/>
      <c r="H229" s="6"/>
      <c r="I229" s="6"/>
      <c r="J229" s="6"/>
    </row>
    <row r="230" spans="1:10" ht="40" customHeight="1">
      <c r="A230" s="2">
        <f>'Daily Entry'!A230</f>
        <v>46251</v>
      </c>
      <c r="B230" s="9"/>
      <c r="C230" s="9"/>
      <c r="D230" s="9"/>
      <c r="E230" s="9"/>
      <c r="F230" s="9"/>
      <c r="G230" s="9"/>
      <c r="H230" s="9"/>
      <c r="I230" s="9"/>
      <c r="J230" s="9"/>
    </row>
    <row r="231" spans="1:10" ht="40" customHeight="1">
      <c r="A231" s="3">
        <f>'Daily Entry'!A231</f>
        <v>46252</v>
      </c>
      <c r="B231" s="6"/>
      <c r="C231" s="6"/>
      <c r="D231" s="6"/>
      <c r="E231" s="6"/>
      <c r="F231" s="6"/>
      <c r="G231" s="6"/>
      <c r="H231" s="6"/>
      <c r="I231" s="6"/>
      <c r="J231" s="6"/>
    </row>
    <row r="232" spans="1:10" ht="40" customHeight="1">
      <c r="A232" s="2">
        <f>'Daily Entry'!A232</f>
        <v>46253</v>
      </c>
      <c r="B232" s="9"/>
      <c r="C232" s="9"/>
      <c r="D232" s="9"/>
      <c r="E232" s="9"/>
      <c r="F232" s="9"/>
      <c r="G232" s="9"/>
      <c r="H232" s="9"/>
      <c r="I232" s="9"/>
      <c r="J232" s="9"/>
    </row>
    <row r="233" spans="1:10" ht="40" customHeight="1">
      <c r="A233" s="3">
        <f>'Daily Entry'!A233</f>
        <v>46254</v>
      </c>
      <c r="B233" s="6"/>
      <c r="C233" s="6"/>
      <c r="D233" s="6"/>
      <c r="E233" s="6"/>
      <c r="F233" s="6"/>
      <c r="G233" s="6"/>
      <c r="H233" s="6"/>
      <c r="I233" s="6"/>
      <c r="J233" s="6"/>
    </row>
    <row r="234" spans="1:10" ht="40" customHeight="1">
      <c r="A234" s="2">
        <f>'Daily Entry'!A234</f>
        <v>46255</v>
      </c>
      <c r="B234" s="9"/>
      <c r="C234" s="9"/>
      <c r="D234" s="9"/>
      <c r="E234" s="9"/>
      <c r="F234" s="9"/>
      <c r="G234" s="9"/>
      <c r="H234" s="9"/>
      <c r="I234" s="9"/>
      <c r="J234" s="9"/>
    </row>
    <row r="235" spans="1:10" ht="40" customHeight="1">
      <c r="A235" s="3">
        <f>'Daily Entry'!A235</f>
        <v>46256</v>
      </c>
      <c r="B235" s="6"/>
      <c r="C235" s="6"/>
      <c r="D235" s="6"/>
      <c r="E235" s="6"/>
      <c r="F235" s="6"/>
      <c r="G235" s="6"/>
      <c r="H235" s="6"/>
      <c r="I235" s="6"/>
      <c r="J235" s="6"/>
    </row>
    <row r="236" spans="1:10" ht="40" customHeight="1">
      <c r="A236" s="2">
        <f>'Daily Entry'!A236</f>
        <v>46257</v>
      </c>
      <c r="B236" s="9"/>
      <c r="C236" s="9"/>
      <c r="D236" s="9"/>
      <c r="E236" s="9"/>
      <c r="F236" s="9"/>
      <c r="G236" s="9"/>
      <c r="H236" s="9"/>
      <c r="I236" s="9"/>
      <c r="J236" s="9"/>
    </row>
    <row r="237" spans="1:10" ht="40" customHeight="1">
      <c r="A237" s="3">
        <f>'Daily Entry'!A237</f>
        <v>46258</v>
      </c>
      <c r="B237" s="6"/>
      <c r="C237" s="6"/>
      <c r="D237" s="6"/>
      <c r="E237" s="6"/>
      <c r="F237" s="6"/>
      <c r="G237" s="6"/>
      <c r="H237" s="6"/>
      <c r="I237" s="6"/>
      <c r="J237" s="6"/>
    </row>
    <row r="238" spans="1:10" ht="40" customHeight="1">
      <c r="A238" s="2">
        <f>'Daily Entry'!A238</f>
        <v>46259</v>
      </c>
      <c r="B238" s="9"/>
      <c r="C238" s="9"/>
      <c r="D238" s="9"/>
      <c r="E238" s="9"/>
      <c r="F238" s="9"/>
      <c r="G238" s="9"/>
      <c r="H238" s="9"/>
      <c r="I238" s="9"/>
      <c r="J238" s="9"/>
    </row>
    <row r="239" spans="1:10" ht="40" customHeight="1">
      <c r="A239" s="3">
        <f>'Daily Entry'!A239</f>
        <v>46260</v>
      </c>
      <c r="B239" s="6"/>
      <c r="C239" s="6"/>
      <c r="D239" s="6"/>
      <c r="E239" s="6"/>
      <c r="F239" s="6"/>
      <c r="G239" s="6"/>
      <c r="H239" s="6"/>
      <c r="I239" s="6"/>
      <c r="J239" s="6"/>
    </row>
    <row r="240" spans="1:10" ht="40" customHeight="1">
      <c r="A240" s="2">
        <f>'Daily Entry'!A240</f>
        <v>46261</v>
      </c>
      <c r="B240" s="9"/>
      <c r="C240" s="9"/>
      <c r="D240" s="9"/>
      <c r="E240" s="9"/>
      <c r="F240" s="9"/>
      <c r="G240" s="9"/>
      <c r="H240" s="9"/>
      <c r="I240" s="9"/>
      <c r="J240" s="9"/>
    </row>
    <row r="241" spans="1:10" ht="40" customHeight="1">
      <c r="A241" s="3">
        <f>'Daily Entry'!A241</f>
        <v>46262</v>
      </c>
      <c r="B241" s="6"/>
      <c r="C241" s="6"/>
      <c r="D241" s="6"/>
      <c r="E241" s="6"/>
      <c r="F241" s="6"/>
      <c r="G241" s="6"/>
      <c r="H241" s="6"/>
      <c r="I241" s="6"/>
      <c r="J241" s="6"/>
    </row>
    <row r="242" spans="1:10" ht="40" customHeight="1">
      <c r="A242" s="2">
        <f>'Daily Entry'!A242</f>
        <v>46263</v>
      </c>
      <c r="B242" s="9"/>
      <c r="C242" s="9"/>
      <c r="D242" s="9"/>
      <c r="E242" s="9"/>
      <c r="F242" s="9"/>
      <c r="G242" s="9"/>
      <c r="H242" s="9"/>
      <c r="I242" s="9"/>
      <c r="J242" s="9"/>
    </row>
    <row r="243" spans="1:10" ht="40" customHeight="1">
      <c r="A243" s="3">
        <f>'Daily Entry'!A243</f>
        <v>46264</v>
      </c>
      <c r="B243" s="6"/>
      <c r="C243" s="6"/>
      <c r="D243" s="6"/>
      <c r="E243" s="6"/>
      <c r="F243" s="6"/>
      <c r="G243" s="6"/>
      <c r="H243" s="6"/>
      <c r="I243" s="6"/>
      <c r="J243" s="6"/>
    </row>
    <row r="244" spans="1:10" ht="40" customHeight="1">
      <c r="A244" s="2">
        <f>'Daily Entry'!A244</f>
        <v>46265</v>
      </c>
      <c r="B244" s="9"/>
      <c r="C244" s="9"/>
      <c r="D244" s="9"/>
      <c r="E244" s="9"/>
      <c r="F244" s="9"/>
      <c r="G244" s="9"/>
      <c r="H244" s="9"/>
      <c r="I244" s="9"/>
      <c r="J244" s="9"/>
    </row>
    <row r="245" spans="1:10" ht="40" customHeight="1">
      <c r="A245" s="3">
        <f>'Daily Entry'!A245</f>
        <v>46266</v>
      </c>
      <c r="B245" s="6"/>
      <c r="C245" s="6"/>
      <c r="D245" s="6"/>
      <c r="E245" s="6"/>
      <c r="F245" s="6"/>
      <c r="G245" s="6"/>
      <c r="H245" s="6"/>
      <c r="I245" s="6"/>
      <c r="J245" s="6"/>
    </row>
    <row r="246" spans="1:10" ht="40" customHeight="1">
      <c r="A246" s="2">
        <f>'Daily Entry'!A246</f>
        <v>46267</v>
      </c>
      <c r="B246" s="9"/>
      <c r="C246" s="9"/>
      <c r="D246" s="9"/>
      <c r="E246" s="9"/>
      <c r="F246" s="9"/>
      <c r="G246" s="9"/>
      <c r="H246" s="9"/>
      <c r="I246" s="9"/>
      <c r="J246" s="9"/>
    </row>
    <row r="247" spans="1:10" ht="40" customHeight="1">
      <c r="A247" s="3">
        <f>'Daily Entry'!A247</f>
        <v>46268</v>
      </c>
      <c r="B247" s="6"/>
      <c r="C247" s="6"/>
      <c r="D247" s="6"/>
      <c r="E247" s="6"/>
      <c r="F247" s="6"/>
      <c r="G247" s="6"/>
      <c r="H247" s="6"/>
      <c r="I247" s="6"/>
      <c r="J247" s="6"/>
    </row>
    <row r="248" spans="1:10" ht="40" customHeight="1">
      <c r="A248" s="2">
        <f>'Daily Entry'!A248</f>
        <v>46269</v>
      </c>
      <c r="B248" s="9"/>
      <c r="C248" s="9"/>
      <c r="D248" s="9"/>
      <c r="E248" s="9"/>
      <c r="F248" s="9"/>
      <c r="G248" s="9"/>
      <c r="H248" s="9"/>
      <c r="I248" s="9"/>
      <c r="J248" s="9"/>
    </row>
    <row r="249" spans="1:10" ht="40" customHeight="1">
      <c r="A249" s="3">
        <f>'Daily Entry'!A249</f>
        <v>46270</v>
      </c>
      <c r="B249" s="6"/>
      <c r="C249" s="6"/>
      <c r="D249" s="6"/>
      <c r="E249" s="6"/>
      <c r="F249" s="6"/>
      <c r="G249" s="6"/>
      <c r="H249" s="6"/>
      <c r="I249" s="6"/>
      <c r="J249" s="6"/>
    </row>
    <row r="250" spans="1:10" ht="40" customHeight="1">
      <c r="A250" s="2">
        <f>'Daily Entry'!A250</f>
        <v>46271</v>
      </c>
      <c r="B250" s="9"/>
      <c r="C250" s="9"/>
      <c r="D250" s="9"/>
      <c r="E250" s="9"/>
      <c r="F250" s="9"/>
      <c r="G250" s="9"/>
      <c r="H250" s="9"/>
      <c r="I250" s="9"/>
      <c r="J250" s="9"/>
    </row>
    <row r="251" spans="1:10" ht="40" customHeight="1">
      <c r="A251" s="3">
        <f>'Daily Entry'!A251</f>
        <v>46272</v>
      </c>
      <c r="B251" s="6"/>
      <c r="C251" s="6"/>
      <c r="D251" s="6"/>
      <c r="E251" s="6"/>
      <c r="F251" s="6"/>
      <c r="G251" s="6"/>
      <c r="H251" s="6"/>
      <c r="I251" s="6"/>
      <c r="J251" s="6"/>
    </row>
    <row r="252" spans="1:10" ht="40" customHeight="1">
      <c r="A252" s="2">
        <f>'Daily Entry'!A252</f>
        <v>46273</v>
      </c>
      <c r="B252" s="9"/>
      <c r="C252" s="9"/>
      <c r="D252" s="9"/>
      <c r="E252" s="9"/>
      <c r="F252" s="9"/>
      <c r="G252" s="9"/>
      <c r="H252" s="9"/>
      <c r="I252" s="9"/>
      <c r="J252" s="9"/>
    </row>
    <row r="253" spans="1:10" ht="40" customHeight="1">
      <c r="A253" s="3">
        <f>'Daily Entry'!A253</f>
        <v>46274</v>
      </c>
      <c r="B253" s="6"/>
      <c r="C253" s="6"/>
      <c r="D253" s="6"/>
      <c r="E253" s="6"/>
      <c r="F253" s="6"/>
      <c r="G253" s="6"/>
      <c r="H253" s="6"/>
      <c r="I253" s="6"/>
      <c r="J253" s="6"/>
    </row>
    <row r="254" spans="1:10" ht="40" customHeight="1">
      <c r="A254" s="2">
        <f>'Daily Entry'!A254</f>
        <v>46275</v>
      </c>
      <c r="B254" s="9"/>
      <c r="C254" s="9"/>
      <c r="D254" s="9"/>
      <c r="E254" s="9"/>
      <c r="F254" s="9"/>
      <c r="G254" s="9"/>
      <c r="H254" s="9"/>
      <c r="I254" s="9"/>
      <c r="J254" s="9"/>
    </row>
    <row r="255" spans="1:10" ht="40" customHeight="1">
      <c r="A255" s="3">
        <f>'Daily Entry'!A255</f>
        <v>46276</v>
      </c>
      <c r="B255" s="6"/>
      <c r="C255" s="6"/>
      <c r="D255" s="6"/>
      <c r="E255" s="6"/>
      <c r="F255" s="6"/>
      <c r="G255" s="6"/>
      <c r="H255" s="6"/>
      <c r="I255" s="6"/>
      <c r="J255" s="6"/>
    </row>
    <row r="256" spans="1:10" ht="40" customHeight="1">
      <c r="A256" s="2">
        <f>'Daily Entry'!A256</f>
        <v>46277</v>
      </c>
      <c r="B256" s="9"/>
      <c r="C256" s="9"/>
      <c r="D256" s="9"/>
      <c r="E256" s="9"/>
      <c r="F256" s="9"/>
      <c r="G256" s="9"/>
      <c r="H256" s="9"/>
      <c r="I256" s="9"/>
      <c r="J256" s="9"/>
    </row>
    <row r="257" spans="1:10" ht="40" customHeight="1">
      <c r="A257" s="3">
        <f>'Daily Entry'!A257</f>
        <v>46278</v>
      </c>
      <c r="B257" s="6"/>
      <c r="C257" s="6"/>
      <c r="D257" s="6"/>
      <c r="E257" s="6"/>
      <c r="F257" s="6"/>
      <c r="G257" s="6"/>
      <c r="H257" s="6"/>
      <c r="I257" s="6"/>
      <c r="J257" s="6"/>
    </row>
    <row r="258" spans="1:10" ht="40" customHeight="1">
      <c r="A258" s="2">
        <f>'Daily Entry'!A258</f>
        <v>46279</v>
      </c>
      <c r="B258" s="9"/>
      <c r="C258" s="9"/>
      <c r="D258" s="9"/>
      <c r="E258" s="9"/>
      <c r="F258" s="9"/>
      <c r="G258" s="9"/>
      <c r="H258" s="9"/>
      <c r="I258" s="9"/>
      <c r="J258" s="9"/>
    </row>
    <row r="259" spans="1:10" ht="40" customHeight="1">
      <c r="A259" s="3">
        <f>'Daily Entry'!A259</f>
        <v>46280</v>
      </c>
      <c r="B259" s="6"/>
      <c r="C259" s="6"/>
      <c r="D259" s="6"/>
      <c r="E259" s="6"/>
      <c r="F259" s="6"/>
      <c r="G259" s="6"/>
      <c r="H259" s="6"/>
      <c r="I259" s="6"/>
      <c r="J259" s="6"/>
    </row>
    <row r="260" spans="1:10" ht="40" customHeight="1">
      <c r="A260" s="2">
        <f>'Daily Entry'!A260</f>
        <v>46281</v>
      </c>
      <c r="B260" s="9"/>
      <c r="C260" s="9"/>
      <c r="D260" s="9"/>
      <c r="E260" s="9"/>
      <c r="F260" s="9"/>
      <c r="G260" s="9"/>
      <c r="H260" s="9"/>
      <c r="I260" s="9"/>
      <c r="J260" s="9"/>
    </row>
    <row r="261" spans="1:10" ht="40" customHeight="1">
      <c r="A261" s="3">
        <f>'Daily Entry'!A261</f>
        <v>46282</v>
      </c>
      <c r="B261" s="6"/>
      <c r="C261" s="6"/>
      <c r="D261" s="6"/>
      <c r="E261" s="6"/>
      <c r="F261" s="6"/>
      <c r="G261" s="6"/>
      <c r="H261" s="6"/>
      <c r="I261" s="6"/>
      <c r="J261" s="6"/>
    </row>
    <row r="262" spans="1:10" ht="40" customHeight="1">
      <c r="A262" s="2">
        <f>'Daily Entry'!A262</f>
        <v>46283</v>
      </c>
      <c r="B262" s="9"/>
      <c r="C262" s="9"/>
      <c r="D262" s="9"/>
      <c r="E262" s="9"/>
      <c r="F262" s="9"/>
      <c r="G262" s="9"/>
      <c r="H262" s="9"/>
      <c r="I262" s="9"/>
      <c r="J262" s="9"/>
    </row>
    <row r="263" spans="1:10" ht="40" customHeight="1">
      <c r="A263" s="3">
        <f>'Daily Entry'!A263</f>
        <v>46284</v>
      </c>
      <c r="B263" s="6"/>
      <c r="C263" s="6"/>
      <c r="D263" s="6"/>
      <c r="E263" s="6"/>
      <c r="F263" s="6"/>
      <c r="G263" s="6"/>
      <c r="H263" s="6"/>
      <c r="I263" s="6"/>
      <c r="J263" s="6"/>
    </row>
    <row r="264" spans="1:10" ht="40" customHeight="1">
      <c r="A264" s="2">
        <f>'Daily Entry'!A264</f>
        <v>46285</v>
      </c>
      <c r="B264" s="9"/>
      <c r="C264" s="9"/>
      <c r="D264" s="9"/>
      <c r="E264" s="9"/>
      <c r="F264" s="9"/>
      <c r="G264" s="9"/>
      <c r="H264" s="9"/>
      <c r="I264" s="9"/>
      <c r="J264" s="9"/>
    </row>
    <row r="265" spans="1:10" ht="40" customHeight="1">
      <c r="A265" s="3">
        <f>'Daily Entry'!A265</f>
        <v>46286</v>
      </c>
      <c r="B265" s="6"/>
      <c r="C265" s="6"/>
      <c r="D265" s="6"/>
      <c r="E265" s="6"/>
      <c r="F265" s="6"/>
      <c r="G265" s="6"/>
      <c r="H265" s="6"/>
      <c r="I265" s="6"/>
      <c r="J265" s="6"/>
    </row>
    <row r="266" spans="1:10" ht="40" customHeight="1">
      <c r="A266" s="2">
        <f>'Daily Entry'!A266</f>
        <v>46287</v>
      </c>
      <c r="B266" s="9"/>
      <c r="C266" s="9"/>
      <c r="D266" s="9"/>
      <c r="E266" s="9"/>
      <c r="F266" s="9"/>
      <c r="G266" s="9"/>
      <c r="H266" s="9"/>
      <c r="I266" s="9"/>
      <c r="J266" s="9"/>
    </row>
    <row r="267" spans="1:10" ht="40" customHeight="1">
      <c r="A267" s="3">
        <f>'Daily Entry'!A267</f>
        <v>46288</v>
      </c>
      <c r="B267" s="6"/>
      <c r="C267" s="6"/>
      <c r="D267" s="6"/>
      <c r="E267" s="6"/>
      <c r="F267" s="6"/>
      <c r="G267" s="6"/>
      <c r="H267" s="6"/>
      <c r="I267" s="6"/>
      <c r="J267" s="6"/>
    </row>
    <row r="268" spans="1:10" ht="40" customHeight="1">
      <c r="A268" s="2">
        <f>'Daily Entry'!A268</f>
        <v>46289</v>
      </c>
      <c r="B268" s="9"/>
      <c r="C268" s="9"/>
      <c r="D268" s="9"/>
      <c r="E268" s="9"/>
      <c r="F268" s="9"/>
      <c r="G268" s="9"/>
      <c r="H268" s="9"/>
      <c r="I268" s="9"/>
      <c r="J268" s="9"/>
    </row>
    <row r="269" spans="1:10" ht="40" customHeight="1">
      <c r="A269" s="3">
        <f>'Daily Entry'!A269</f>
        <v>46290</v>
      </c>
      <c r="B269" s="6"/>
      <c r="C269" s="6"/>
      <c r="D269" s="6"/>
      <c r="E269" s="6"/>
      <c r="F269" s="6"/>
      <c r="G269" s="6"/>
      <c r="H269" s="6"/>
      <c r="I269" s="6"/>
      <c r="J269" s="6"/>
    </row>
    <row r="270" spans="1:10" ht="40" customHeight="1">
      <c r="A270" s="2">
        <f>'Daily Entry'!A270</f>
        <v>46291</v>
      </c>
      <c r="B270" s="9"/>
      <c r="C270" s="9"/>
      <c r="D270" s="9"/>
      <c r="E270" s="9"/>
      <c r="F270" s="9"/>
      <c r="G270" s="9"/>
      <c r="H270" s="9"/>
      <c r="I270" s="9"/>
      <c r="J270" s="9"/>
    </row>
    <row r="271" spans="1:10" ht="40" customHeight="1">
      <c r="A271" s="3">
        <f>'Daily Entry'!A271</f>
        <v>46292</v>
      </c>
      <c r="B271" s="6"/>
      <c r="C271" s="6"/>
      <c r="D271" s="6"/>
      <c r="E271" s="6"/>
      <c r="F271" s="6"/>
      <c r="G271" s="6"/>
      <c r="H271" s="6"/>
      <c r="I271" s="6"/>
      <c r="J271" s="6"/>
    </row>
    <row r="272" spans="1:10" ht="40" customHeight="1">
      <c r="A272" s="2">
        <f>'Daily Entry'!A272</f>
        <v>46293</v>
      </c>
      <c r="B272" s="9"/>
      <c r="C272" s="9"/>
      <c r="D272" s="9"/>
      <c r="E272" s="9"/>
      <c r="F272" s="9"/>
      <c r="G272" s="9"/>
      <c r="H272" s="9"/>
      <c r="I272" s="9"/>
      <c r="J272" s="9"/>
    </row>
    <row r="273" spans="1:10" ht="40" customHeight="1">
      <c r="A273" s="3">
        <f>'Daily Entry'!A273</f>
        <v>46294</v>
      </c>
      <c r="B273" s="6"/>
      <c r="C273" s="6"/>
      <c r="D273" s="6"/>
      <c r="E273" s="6"/>
      <c r="F273" s="6"/>
      <c r="G273" s="6"/>
      <c r="H273" s="6"/>
      <c r="I273" s="6"/>
      <c r="J273" s="6"/>
    </row>
    <row r="274" spans="1:10" ht="40" customHeight="1">
      <c r="A274" s="2">
        <f>'Daily Entry'!A274</f>
        <v>46295</v>
      </c>
      <c r="B274" s="9"/>
      <c r="C274" s="9"/>
      <c r="D274" s="9"/>
      <c r="E274" s="9"/>
      <c r="F274" s="9"/>
      <c r="G274" s="9"/>
      <c r="H274" s="9"/>
      <c r="I274" s="9"/>
      <c r="J274" s="9"/>
    </row>
    <row r="275" spans="1:10" ht="40" customHeight="1">
      <c r="A275" s="3">
        <f>'Daily Entry'!A275</f>
        <v>46296</v>
      </c>
      <c r="B275" s="6"/>
      <c r="C275" s="6"/>
      <c r="D275" s="6"/>
      <c r="E275" s="6"/>
      <c r="F275" s="6"/>
      <c r="G275" s="6"/>
      <c r="H275" s="6"/>
      <c r="I275" s="6"/>
      <c r="J275" s="6"/>
    </row>
    <row r="276" spans="1:10" ht="40" customHeight="1">
      <c r="A276" s="2">
        <f>'Daily Entry'!A276</f>
        <v>46297</v>
      </c>
      <c r="B276" s="9"/>
      <c r="C276" s="9"/>
      <c r="D276" s="9"/>
      <c r="E276" s="9"/>
      <c r="F276" s="9"/>
      <c r="G276" s="9"/>
      <c r="H276" s="9"/>
      <c r="I276" s="9"/>
      <c r="J276" s="9"/>
    </row>
    <row r="277" spans="1:10" ht="40" customHeight="1">
      <c r="A277" s="3">
        <f>'Daily Entry'!A277</f>
        <v>46298</v>
      </c>
      <c r="B277" s="6"/>
      <c r="C277" s="6"/>
      <c r="D277" s="6"/>
      <c r="E277" s="6"/>
      <c r="F277" s="6"/>
      <c r="G277" s="6"/>
      <c r="H277" s="6"/>
      <c r="I277" s="6"/>
      <c r="J277" s="6"/>
    </row>
    <row r="278" spans="1:10" ht="40" customHeight="1">
      <c r="A278" s="2">
        <f>'Daily Entry'!A278</f>
        <v>46299</v>
      </c>
      <c r="B278" s="9"/>
      <c r="C278" s="9"/>
      <c r="D278" s="9"/>
      <c r="E278" s="9"/>
      <c r="F278" s="9"/>
      <c r="G278" s="9"/>
      <c r="H278" s="9"/>
      <c r="I278" s="9"/>
      <c r="J278" s="9"/>
    </row>
    <row r="279" spans="1:10" ht="40" customHeight="1">
      <c r="A279" s="3">
        <f>'Daily Entry'!A279</f>
        <v>46300</v>
      </c>
      <c r="B279" s="6"/>
      <c r="C279" s="6"/>
      <c r="D279" s="6"/>
      <c r="E279" s="6"/>
      <c r="F279" s="6"/>
      <c r="G279" s="6"/>
      <c r="H279" s="6"/>
      <c r="I279" s="6"/>
      <c r="J279" s="6"/>
    </row>
    <row r="280" spans="1:10" ht="40" customHeight="1">
      <c r="A280" s="2">
        <f>'Daily Entry'!A280</f>
        <v>46301</v>
      </c>
      <c r="B280" s="9"/>
      <c r="C280" s="9"/>
      <c r="D280" s="9"/>
      <c r="E280" s="9"/>
      <c r="F280" s="9"/>
      <c r="G280" s="9"/>
      <c r="H280" s="9"/>
      <c r="I280" s="9"/>
      <c r="J280" s="9"/>
    </row>
    <row r="281" spans="1:10" ht="40" customHeight="1">
      <c r="A281" s="3">
        <f>'Daily Entry'!A281</f>
        <v>46302</v>
      </c>
      <c r="B281" s="6"/>
      <c r="C281" s="6"/>
      <c r="D281" s="6"/>
      <c r="E281" s="6"/>
      <c r="F281" s="6"/>
      <c r="G281" s="6"/>
      <c r="H281" s="6"/>
      <c r="I281" s="6"/>
      <c r="J281" s="6"/>
    </row>
    <row r="282" spans="1:10" ht="40" customHeight="1">
      <c r="A282" s="2">
        <f>'Daily Entry'!A282</f>
        <v>46303</v>
      </c>
      <c r="B282" s="9"/>
      <c r="C282" s="9"/>
      <c r="D282" s="9"/>
      <c r="E282" s="9"/>
      <c r="F282" s="9"/>
      <c r="G282" s="9"/>
      <c r="H282" s="9"/>
      <c r="I282" s="9"/>
      <c r="J282" s="9"/>
    </row>
    <row r="283" spans="1:10" ht="40" customHeight="1">
      <c r="A283" s="3">
        <f>'Daily Entry'!A283</f>
        <v>46304</v>
      </c>
      <c r="B283" s="6"/>
      <c r="C283" s="6"/>
      <c r="D283" s="6"/>
      <c r="E283" s="6"/>
      <c r="F283" s="6"/>
      <c r="G283" s="6"/>
      <c r="H283" s="6"/>
      <c r="I283" s="6"/>
      <c r="J283" s="6"/>
    </row>
    <row r="284" spans="1:10" ht="40" customHeight="1">
      <c r="A284" s="2">
        <f>'Daily Entry'!A284</f>
        <v>46305</v>
      </c>
      <c r="B284" s="9"/>
      <c r="C284" s="9"/>
      <c r="D284" s="9"/>
      <c r="E284" s="9"/>
      <c r="F284" s="9"/>
      <c r="G284" s="9"/>
      <c r="H284" s="9"/>
      <c r="I284" s="9"/>
      <c r="J284" s="9"/>
    </row>
    <row r="285" spans="1:10" ht="40" customHeight="1">
      <c r="A285" s="3">
        <f>'Daily Entry'!A285</f>
        <v>46306</v>
      </c>
      <c r="B285" s="6"/>
      <c r="C285" s="6"/>
      <c r="D285" s="6"/>
      <c r="E285" s="6"/>
      <c r="F285" s="6"/>
      <c r="G285" s="6"/>
      <c r="H285" s="6"/>
      <c r="I285" s="6"/>
      <c r="J285" s="6"/>
    </row>
    <row r="286" spans="1:10" ht="40" customHeight="1">
      <c r="A286" s="2">
        <f>'Daily Entry'!A286</f>
        <v>46307</v>
      </c>
      <c r="B286" s="9"/>
      <c r="C286" s="9"/>
      <c r="D286" s="9"/>
      <c r="E286" s="9"/>
      <c r="F286" s="9"/>
      <c r="G286" s="9"/>
      <c r="H286" s="9"/>
      <c r="I286" s="9"/>
      <c r="J286" s="9"/>
    </row>
    <row r="287" spans="1:10" ht="40" customHeight="1">
      <c r="A287" s="3">
        <f>'Daily Entry'!A287</f>
        <v>46308</v>
      </c>
      <c r="B287" s="6"/>
      <c r="C287" s="6"/>
      <c r="D287" s="6"/>
      <c r="E287" s="6"/>
      <c r="F287" s="6"/>
      <c r="G287" s="6"/>
      <c r="H287" s="6"/>
      <c r="I287" s="6"/>
      <c r="J287" s="6"/>
    </row>
    <row r="288" spans="1:10" ht="40" customHeight="1">
      <c r="A288" s="2">
        <f>'Daily Entry'!A288</f>
        <v>46309</v>
      </c>
      <c r="B288" s="9"/>
      <c r="C288" s="9"/>
      <c r="D288" s="9"/>
      <c r="E288" s="9"/>
      <c r="F288" s="9"/>
      <c r="G288" s="9"/>
      <c r="H288" s="9"/>
      <c r="I288" s="9"/>
      <c r="J288" s="9"/>
    </row>
    <row r="289" spans="1:10" ht="40" customHeight="1">
      <c r="A289" s="3">
        <f>'Daily Entry'!A289</f>
        <v>46310</v>
      </c>
      <c r="B289" s="6"/>
      <c r="C289" s="6"/>
      <c r="D289" s="6"/>
      <c r="E289" s="6"/>
      <c r="F289" s="6"/>
      <c r="G289" s="6"/>
      <c r="H289" s="6"/>
      <c r="I289" s="6"/>
      <c r="J289" s="6"/>
    </row>
    <row r="290" spans="1:10" ht="40" customHeight="1">
      <c r="A290" s="2">
        <f>'Daily Entry'!A290</f>
        <v>46311</v>
      </c>
      <c r="B290" s="9"/>
      <c r="C290" s="9"/>
      <c r="D290" s="9"/>
      <c r="E290" s="9"/>
      <c r="F290" s="9"/>
      <c r="G290" s="9"/>
      <c r="H290" s="9"/>
      <c r="I290" s="9"/>
      <c r="J290" s="9"/>
    </row>
    <row r="291" spans="1:10" ht="40" customHeight="1">
      <c r="A291" s="3">
        <f>'Daily Entry'!A291</f>
        <v>46312</v>
      </c>
      <c r="B291" s="6"/>
      <c r="C291" s="6"/>
      <c r="D291" s="6"/>
      <c r="E291" s="6"/>
      <c r="F291" s="6"/>
      <c r="G291" s="6"/>
      <c r="H291" s="6"/>
      <c r="I291" s="6"/>
      <c r="J291" s="6"/>
    </row>
    <row r="292" spans="1:10" ht="40" customHeight="1">
      <c r="A292" s="2">
        <f>'Daily Entry'!A292</f>
        <v>46313</v>
      </c>
      <c r="B292" s="9"/>
      <c r="C292" s="9"/>
      <c r="D292" s="9"/>
      <c r="E292" s="9"/>
      <c r="F292" s="9"/>
      <c r="G292" s="9"/>
      <c r="H292" s="9"/>
      <c r="I292" s="9"/>
      <c r="J292" s="9"/>
    </row>
    <row r="293" spans="1:10" ht="40" customHeight="1">
      <c r="A293" s="3">
        <f>'Daily Entry'!A293</f>
        <v>46314</v>
      </c>
      <c r="B293" s="6"/>
      <c r="C293" s="6"/>
      <c r="D293" s="6"/>
      <c r="E293" s="6"/>
      <c r="F293" s="6"/>
      <c r="G293" s="6"/>
      <c r="H293" s="6"/>
      <c r="I293" s="6"/>
      <c r="J293" s="6"/>
    </row>
    <row r="294" spans="1:10" ht="40" customHeight="1">
      <c r="A294" s="2">
        <f>'Daily Entry'!A294</f>
        <v>46315</v>
      </c>
      <c r="B294" s="9"/>
      <c r="C294" s="9"/>
      <c r="D294" s="9"/>
      <c r="E294" s="9"/>
      <c r="F294" s="9"/>
      <c r="G294" s="9"/>
      <c r="H294" s="9"/>
      <c r="I294" s="9"/>
      <c r="J294" s="9"/>
    </row>
    <row r="295" spans="1:10" ht="40" customHeight="1">
      <c r="A295" s="3">
        <f>'Daily Entry'!A295</f>
        <v>46316</v>
      </c>
      <c r="B295" s="6"/>
      <c r="C295" s="6"/>
      <c r="D295" s="6"/>
      <c r="E295" s="6"/>
      <c r="F295" s="6"/>
      <c r="G295" s="6"/>
      <c r="H295" s="6"/>
      <c r="I295" s="6"/>
      <c r="J295" s="6"/>
    </row>
    <row r="296" spans="1:10" ht="40" customHeight="1">
      <c r="A296" s="2">
        <f>'Daily Entry'!A296</f>
        <v>46317</v>
      </c>
      <c r="B296" s="9"/>
      <c r="C296" s="9"/>
      <c r="D296" s="9"/>
      <c r="E296" s="9"/>
      <c r="F296" s="9"/>
      <c r="G296" s="9"/>
      <c r="H296" s="9"/>
      <c r="I296" s="9"/>
      <c r="J296" s="9"/>
    </row>
    <row r="297" spans="1:10" ht="40" customHeight="1">
      <c r="A297" s="3">
        <f>'Daily Entry'!A297</f>
        <v>46318</v>
      </c>
      <c r="B297" s="6"/>
      <c r="C297" s="6"/>
      <c r="D297" s="6"/>
      <c r="E297" s="6"/>
      <c r="F297" s="6"/>
      <c r="G297" s="6"/>
      <c r="H297" s="6"/>
      <c r="I297" s="6"/>
      <c r="J297" s="6"/>
    </row>
    <row r="298" spans="1:10" ht="40" customHeight="1">
      <c r="A298" s="2">
        <f>'Daily Entry'!A298</f>
        <v>46319</v>
      </c>
      <c r="B298" s="9"/>
      <c r="C298" s="9"/>
      <c r="D298" s="9"/>
      <c r="E298" s="9"/>
      <c r="F298" s="9"/>
      <c r="G298" s="9"/>
      <c r="H298" s="9"/>
      <c r="I298" s="9"/>
      <c r="J298" s="9"/>
    </row>
    <row r="299" spans="1:10" ht="40" customHeight="1">
      <c r="A299" s="3">
        <f>'Daily Entry'!A299</f>
        <v>46320</v>
      </c>
      <c r="B299" s="6"/>
      <c r="C299" s="6"/>
      <c r="D299" s="6"/>
      <c r="E299" s="6"/>
      <c r="F299" s="6"/>
      <c r="G299" s="6"/>
      <c r="H299" s="6"/>
      <c r="I299" s="6"/>
      <c r="J299" s="6"/>
    </row>
    <row r="300" spans="1:10" ht="40" customHeight="1">
      <c r="A300" s="2">
        <f>'Daily Entry'!A300</f>
        <v>46321</v>
      </c>
      <c r="B300" s="9"/>
      <c r="C300" s="9"/>
      <c r="D300" s="9"/>
      <c r="E300" s="9"/>
      <c r="F300" s="9"/>
      <c r="G300" s="9"/>
      <c r="H300" s="9"/>
      <c r="I300" s="9"/>
      <c r="J300" s="9"/>
    </row>
    <row r="301" spans="1:10" ht="40" customHeight="1">
      <c r="A301" s="3">
        <f>'Daily Entry'!A301</f>
        <v>46322</v>
      </c>
      <c r="B301" s="6"/>
      <c r="C301" s="6"/>
      <c r="D301" s="6"/>
      <c r="E301" s="6"/>
      <c r="F301" s="6"/>
      <c r="G301" s="6"/>
      <c r="H301" s="6"/>
      <c r="I301" s="6"/>
      <c r="J301" s="6"/>
    </row>
    <row r="302" spans="1:10" ht="40" customHeight="1">
      <c r="A302" s="2">
        <f>'Daily Entry'!A302</f>
        <v>46323</v>
      </c>
      <c r="B302" s="9"/>
      <c r="C302" s="9"/>
      <c r="D302" s="9"/>
      <c r="E302" s="9"/>
      <c r="F302" s="9"/>
      <c r="G302" s="9"/>
      <c r="H302" s="9"/>
      <c r="I302" s="9"/>
      <c r="J302" s="9"/>
    </row>
    <row r="303" spans="1:10" ht="40" customHeight="1">
      <c r="A303" s="3">
        <f>'Daily Entry'!A303</f>
        <v>46324</v>
      </c>
      <c r="B303" s="6"/>
      <c r="C303" s="6"/>
      <c r="D303" s="6"/>
      <c r="E303" s="6"/>
      <c r="F303" s="6"/>
      <c r="G303" s="6"/>
      <c r="H303" s="6"/>
      <c r="I303" s="6"/>
      <c r="J303" s="6"/>
    </row>
    <row r="304" spans="1:10" ht="40" customHeight="1">
      <c r="A304" s="2">
        <f>'Daily Entry'!A304</f>
        <v>46325</v>
      </c>
      <c r="B304" s="9"/>
      <c r="C304" s="9"/>
      <c r="D304" s="9"/>
      <c r="E304" s="9"/>
      <c r="F304" s="9"/>
      <c r="G304" s="9"/>
      <c r="H304" s="9"/>
      <c r="I304" s="9"/>
      <c r="J304" s="9"/>
    </row>
    <row r="305" spans="1:10" ht="40" customHeight="1">
      <c r="A305" s="3">
        <f>'Daily Entry'!A305</f>
        <v>46326</v>
      </c>
      <c r="B305" s="6"/>
      <c r="C305" s="6"/>
      <c r="D305" s="6"/>
      <c r="E305" s="6"/>
      <c r="F305" s="6"/>
      <c r="G305" s="6"/>
      <c r="H305" s="6"/>
      <c r="I305" s="6"/>
      <c r="J305" s="6"/>
    </row>
    <row r="306" spans="1:10" ht="40" customHeight="1">
      <c r="A306" s="2">
        <f>'Daily Entry'!A306</f>
        <v>46327</v>
      </c>
      <c r="B306" s="9"/>
      <c r="C306" s="9"/>
      <c r="D306" s="9"/>
      <c r="E306" s="9"/>
      <c r="F306" s="9"/>
      <c r="G306" s="9"/>
      <c r="H306" s="9"/>
      <c r="I306" s="9"/>
      <c r="J306" s="9"/>
    </row>
    <row r="307" spans="1:10" ht="40" customHeight="1">
      <c r="A307" s="3">
        <f>'Daily Entry'!A307</f>
        <v>46328</v>
      </c>
      <c r="B307" s="6"/>
      <c r="C307" s="6"/>
      <c r="D307" s="6"/>
      <c r="E307" s="6"/>
      <c r="F307" s="6"/>
      <c r="G307" s="6"/>
      <c r="H307" s="6"/>
      <c r="I307" s="6"/>
      <c r="J307" s="6"/>
    </row>
    <row r="308" spans="1:10" ht="40" customHeight="1">
      <c r="A308" s="2">
        <f>'Daily Entry'!A308</f>
        <v>46329</v>
      </c>
      <c r="B308" s="9"/>
      <c r="C308" s="9"/>
      <c r="D308" s="9"/>
      <c r="E308" s="9"/>
      <c r="F308" s="9"/>
      <c r="G308" s="9"/>
      <c r="H308" s="9"/>
      <c r="I308" s="9"/>
      <c r="J308" s="9"/>
    </row>
    <row r="309" spans="1:10" ht="40" customHeight="1">
      <c r="A309" s="3">
        <f>'Daily Entry'!A309</f>
        <v>46330</v>
      </c>
      <c r="B309" s="6"/>
      <c r="C309" s="6"/>
      <c r="D309" s="6"/>
      <c r="E309" s="6"/>
      <c r="F309" s="6"/>
      <c r="G309" s="6"/>
      <c r="H309" s="6"/>
      <c r="I309" s="6"/>
      <c r="J309" s="6"/>
    </row>
    <row r="310" spans="1:10" ht="40" customHeight="1">
      <c r="A310" s="2">
        <f>'Daily Entry'!A310</f>
        <v>46331</v>
      </c>
      <c r="B310" s="9"/>
      <c r="C310" s="9"/>
      <c r="D310" s="9"/>
      <c r="E310" s="9"/>
      <c r="F310" s="9"/>
      <c r="G310" s="9"/>
      <c r="H310" s="9"/>
      <c r="I310" s="9"/>
      <c r="J310" s="9"/>
    </row>
    <row r="311" spans="1:10" ht="40" customHeight="1">
      <c r="A311" s="3">
        <f>'Daily Entry'!A311</f>
        <v>46332</v>
      </c>
      <c r="B311" s="6"/>
      <c r="C311" s="6"/>
      <c r="D311" s="6"/>
      <c r="E311" s="6"/>
      <c r="F311" s="6"/>
      <c r="G311" s="6"/>
      <c r="H311" s="6"/>
      <c r="I311" s="6"/>
      <c r="J311" s="6"/>
    </row>
    <row r="312" spans="1:10" ht="40" customHeight="1">
      <c r="A312" s="2">
        <f>'Daily Entry'!A312</f>
        <v>46333</v>
      </c>
      <c r="B312" s="9"/>
      <c r="C312" s="9"/>
      <c r="D312" s="9"/>
      <c r="E312" s="9"/>
      <c r="F312" s="9"/>
      <c r="G312" s="9"/>
      <c r="H312" s="9"/>
      <c r="I312" s="9"/>
      <c r="J312" s="9"/>
    </row>
    <row r="313" spans="1:10" ht="40" customHeight="1">
      <c r="A313" s="3">
        <f>'Daily Entry'!A313</f>
        <v>46334</v>
      </c>
      <c r="B313" s="6"/>
      <c r="C313" s="6"/>
      <c r="D313" s="6"/>
      <c r="E313" s="6"/>
      <c r="F313" s="6"/>
      <c r="G313" s="6"/>
      <c r="H313" s="6"/>
      <c r="I313" s="6"/>
      <c r="J313" s="6"/>
    </row>
    <row r="314" spans="1:10" ht="40" customHeight="1">
      <c r="A314" s="2">
        <f>'Daily Entry'!A314</f>
        <v>46335</v>
      </c>
      <c r="B314" s="9"/>
      <c r="C314" s="9"/>
      <c r="D314" s="9"/>
      <c r="E314" s="9"/>
      <c r="F314" s="9"/>
      <c r="G314" s="9"/>
      <c r="H314" s="9"/>
      <c r="I314" s="9"/>
      <c r="J314" s="9"/>
    </row>
    <row r="315" spans="1:10" ht="40" customHeight="1">
      <c r="A315" s="3">
        <f>'Daily Entry'!A315</f>
        <v>46336</v>
      </c>
      <c r="B315" s="6"/>
      <c r="C315" s="6"/>
      <c r="D315" s="6"/>
      <c r="E315" s="6"/>
      <c r="F315" s="6"/>
      <c r="G315" s="6"/>
      <c r="H315" s="6"/>
      <c r="I315" s="6"/>
      <c r="J315" s="6"/>
    </row>
    <row r="316" spans="1:10" ht="40" customHeight="1">
      <c r="A316" s="2">
        <f>'Daily Entry'!A316</f>
        <v>46337</v>
      </c>
      <c r="B316" s="9"/>
      <c r="C316" s="9"/>
      <c r="D316" s="9"/>
      <c r="E316" s="9"/>
      <c r="F316" s="9"/>
      <c r="G316" s="9"/>
      <c r="H316" s="9"/>
      <c r="I316" s="9"/>
      <c r="J316" s="9"/>
    </row>
    <row r="317" spans="1:10" ht="40" customHeight="1">
      <c r="A317" s="3">
        <f>'Daily Entry'!A317</f>
        <v>46338</v>
      </c>
      <c r="B317" s="6"/>
      <c r="C317" s="6"/>
      <c r="D317" s="6"/>
      <c r="E317" s="6"/>
      <c r="F317" s="6"/>
      <c r="G317" s="6"/>
      <c r="H317" s="6"/>
      <c r="I317" s="6"/>
      <c r="J317" s="6"/>
    </row>
    <row r="318" spans="1:10" ht="40" customHeight="1">
      <c r="A318" s="2">
        <f>'Daily Entry'!A318</f>
        <v>46339</v>
      </c>
      <c r="B318" s="9"/>
      <c r="C318" s="9"/>
      <c r="D318" s="9"/>
      <c r="E318" s="9"/>
      <c r="F318" s="9"/>
      <c r="G318" s="9"/>
      <c r="H318" s="9"/>
      <c r="I318" s="9"/>
      <c r="J318" s="9"/>
    </row>
    <row r="319" spans="1:10" ht="40" customHeight="1">
      <c r="A319" s="3">
        <f>'Daily Entry'!A319</f>
        <v>46340</v>
      </c>
      <c r="B319" s="6"/>
      <c r="C319" s="6"/>
      <c r="D319" s="6"/>
      <c r="E319" s="6"/>
      <c r="F319" s="6"/>
      <c r="G319" s="6"/>
      <c r="H319" s="6"/>
      <c r="I319" s="6"/>
      <c r="J319" s="6"/>
    </row>
    <row r="320" spans="1:10" ht="40" customHeight="1">
      <c r="A320" s="2">
        <f>'Daily Entry'!A320</f>
        <v>46341</v>
      </c>
      <c r="B320" s="9"/>
      <c r="C320" s="9"/>
      <c r="D320" s="9"/>
      <c r="E320" s="9"/>
      <c r="F320" s="9"/>
      <c r="G320" s="9"/>
      <c r="H320" s="9"/>
      <c r="I320" s="9"/>
      <c r="J320" s="9"/>
    </row>
    <row r="321" spans="1:10" ht="40" customHeight="1">
      <c r="A321" s="3">
        <f>'Daily Entry'!A321</f>
        <v>46342</v>
      </c>
      <c r="B321" s="6"/>
      <c r="C321" s="6"/>
      <c r="D321" s="6"/>
      <c r="E321" s="6"/>
      <c r="F321" s="6"/>
      <c r="G321" s="6"/>
      <c r="H321" s="6"/>
      <c r="I321" s="6"/>
      <c r="J321" s="6"/>
    </row>
    <row r="322" spans="1:10" ht="40" customHeight="1">
      <c r="A322" s="2">
        <f>'Daily Entry'!A322</f>
        <v>46343</v>
      </c>
      <c r="B322" s="9"/>
      <c r="C322" s="9"/>
      <c r="D322" s="9"/>
      <c r="E322" s="9"/>
      <c r="F322" s="9"/>
      <c r="G322" s="9"/>
      <c r="H322" s="9"/>
      <c r="I322" s="9"/>
      <c r="J322" s="9"/>
    </row>
    <row r="323" spans="1:10" ht="40" customHeight="1">
      <c r="A323" s="3">
        <f>'Daily Entry'!A323</f>
        <v>46344</v>
      </c>
      <c r="B323" s="6"/>
      <c r="C323" s="6"/>
      <c r="D323" s="6"/>
      <c r="E323" s="6"/>
      <c r="F323" s="6"/>
      <c r="G323" s="6"/>
      <c r="H323" s="6"/>
      <c r="I323" s="6"/>
      <c r="J323" s="6"/>
    </row>
    <row r="324" spans="1:10" ht="40" customHeight="1">
      <c r="A324" s="2">
        <f>'Daily Entry'!A324</f>
        <v>46345</v>
      </c>
      <c r="B324" s="9"/>
      <c r="C324" s="9"/>
      <c r="D324" s="9"/>
      <c r="E324" s="9"/>
      <c r="F324" s="9"/>
      <c r="G324" s="9"/>
      <c r="H324" s="9"/>
      <c r="I324" s="9"/>
      <c r="J324" s="9"/>
    </row>
    <row r="325" spans="1:10" ht="40" customHeight="1">
      <c r="A325" s="3">
        <f>'Daily Entry'!A325</f>
        <v>46346</v>
      </c>
      <c r="B325" s="6"/>
      <c r="C325" s="6"/>
      <c r="D325" s="6"/>
      <c r="E325" s="6"/>
      <c r="F325" s="6"/>
      <c r="G325" s="6"/>
      <c r="H325" s="6"/>
      <c r="I325" s="6"/>
      <c r="J325" s="6"/>
    </row>
    <row r="326" spans="1:10" ht="40" customHeight="1">
      <c r="A326" s="2">
        <f>'Daily Entry'!A326</f>
        <v>46347</v>
      </c>
      <c r="B326" s="9"/>
      <c r="C326" s="9"/>
      <c r="D326" s="9"/>
      <c r="E326" s="9"/>
      <c r="F326" s="9"/>
      <c r="G326" s="9"/>
      <c r="H326" s="9"/>
      <c r="I326" s="9"/>
      <c r="J326" s="9"/>
    </row>
    <row r="327" spans="1:10" ht="40" customHeight="1">
      <c r="A327" s="3">
        <f>'Daily Entry'!A327</f>
        <v>46348</v>
      </c>
      <c r="B327" s="6"/>
      <c r="C327" s="6"/>
      <c r="D327" s="6"/>
      <c r="E327" s="6"/>
      <c r="F327" s="6"/>
      <c r="G327" s="6"/>
      <c r="H327" s="6"/>
      <c r="I327" s="6"/>
      <c r="J327" s="6"/>
    </row>
    <row r="328" spans="1:10" ht="40" customHeight="1">
      <c r="A328" s="2">
        <f>'Daily Entry'!A328</f>
        <v>46349</v>
      </c>
      <c r="B328" s="9"/>
      <c r="C328" s="9"/>
      <c r="D328" s="9"/>
      <c r="E328" s="9"/>
      <c r="F328" s="9"/>
      <c r="G328" s="9"/>
      <c r="H328" s="9"/>
      <c r="I328" s="9"/>
      <c r="J328" s="9"/>
    </row>
    <row r="329" spans="1:10" ht="40" customHeight="1">
      <c r="A329" s="3">
        <f>'Daily Entry'!A329</f>
        <v>46350</v>
      </c>
      <c r="B329" s="6"/>
      <c r="C329" s="6"/>
      <c r="D329" s="6"/>
      <c r="E329" s="6"/>
      <c r="F329" s="6"/>
      <c r="G329" s="6"/>
      <c r="H329" s="6"/>
      <c r="I329" s="6"/>
      <c r="J329" s="6"/>
    </row>
    <row r="330" spans="1:10" ht="40" customHeight="1">
      <c r="A330" s="2">
        <f>'Daily Entry'!A330</f>
        <v>46351</v>
      </c>
      <c r="B330" s="9"/>
      <c r="C330" s="9"/>
      <c r="D330" s="9"/>
      <c r="E330" s="9"/>
      <c r="F330" s="9"/>
      <c r="G330" s="9"/>
      <c r="H330" s="9"/>
      <c r="I330" s="9"/>
      <c r="J330" s="9"/>
    </row>
    <row r="331" spans="1:10" ht="40" customHeight="1">
      <c r="A331" s="3">
        <f>'Daily Entry'!A331</f>
        <v>46352</v>
      </c>
      <c r="B331" s="6"/>
      <c r="C331" s="6"/>
      <c r="D331" s="6"/>
      <c r="E331" s="6"/>
      <c r="F331" s="6"/>
      <c r="G331" s="6"/>
      <c r="H331" s="6"/>
      <c r="I331" s="6"/>
      <c r="J331" s="6"/>
    </row>
    <row r="332" spans="1:10" ht="40" customHeight="1">
      <c r="A332" s="2">
        <f>'Daily Entry'!A332</f>
        <v>46353</v>
      </c>
      <c r="B332" s="9"/>
      <c r="C332" s="9"/>
      <c r="D332" s="9"/>
      <c r="E332" s="9"/>
      <c r="F332" s="9"/>
      <c r="G332" s="9"/>
      <c r="H332" s="9"/>
      <c r="I332" s="9"/>
      <c r="J332" s="9"/>
    </row>
    <row r="333" spans="1:10" ht="40" customHeight="1">
      <c r="A333" s="3">
        <f>'Daily Entry'!A333</f>
        <v>46354</v>
      </c>
      <c r="B333" s="6"/>
      <c r="C333" s="6"/>
      <c r="D333" s="6"/>
      <c r="E333" s="6"/>
      <c r="F333" s="6"/>
      <c r="G333" s="6"/>
      <c r="H333" s="6"/>
      <c r="I333" s="6"/>
      <c r="J333" s="6"/>
    </row>
    <row r="334" spans="1:10" ht="40" customHeight="1">
      <c r="A334" s="2">
        <f>'Daily Entry'!A334</f>
        <v>46355</v>
      </c>
      <c r="B334" s="9"/>
      <c r="C334" s="9"/>
      <c r="D334" s="9"/>
      <c r="E334" s="9"/>
      <c r="F334" s="9"/>
      <c r="G334" s="9"/>
      <c r="H334" s="9"/>
      <c r="I334" s="9"/>
      <c r="J334" s="9"/>
    </row>
    <row r="335" spans="1:10" ht="40" customHeight="1">
      <c r="A335" s="3">
        <f>'Daily Entry'!A335</f>
        <v>46356</v>
      </c>
      <c r="B335" s="6"/>
      <c r="C335" s="6"/>
      <c r="D335" s="6"/>
      <c r="E335" s="6"/>
      <c r="F335" s="6"/>
      <c r="G335" s="6"/>
      <c r="H335" s="6"/>
      <c r="I335" s="6"/>
      <c r="J335" s="6"/>
    </row>
    <row r="336" spans="1:10" ht="40" customHeight="1">
      <c r="A336" s="2">
        <f>'Daily Entry'!A336</f>
        <v>46357</v>
      </c>
      <c r="B336" s="9"/>
      <c r="C336" s="9"/>
      <c r="D336" s="9"/>
      <c r="E336" s="9"/>
      <c r="F336" s="9"/>
      <c r="G336" s="9"/>
      <c r="H336" s="9"/>
      <c r="I336" s="9"/>
      <c r="J336" s="9"/>
    </row>
    <row r="337" spans="1:10" ht="40" customHeight="1">
      <c r="A337" s="3">
        <f>'Daily Entry'!A337</f>
        <v>46358</v>
      </c>
      <c r="B337" s="6"/>
      <c r="C337" s="6"/>
      <c r="D337" s="6"/>
      <c r="E337" s="6"/>
      <c r="F337" s="6"/>
      <c r="G337" s="6"/>
      <c r="H337" s="6"/>
      <c r="I337" s="6"/>
      <c r="J337" s="6"/>
    </row>
    <row r="338" spans="1:10" ht="40" customHeight="1">
      <c r="A338" s="2">
        <f>'Daily Entry'!A338</f>
        <v>46359</v>
      </c>
      <c r="B338" s="9"/>
      <c r="C338" s="9"/>
      <c r="D338" s="9"/>
      <c r="E338" s="9"/>
      <c r="F338" s="9"/>
      <c r="G338" s="9"/>
      <c r="H338" s="9"/>
      <c r="I338" s="9"/>
      <c r="J338" s="9"/>
    </row>
    <row r="339" spans="1:10" ht="40" customHeight="1">
      <c r="A339" s="3">
        <f>'Daily Entry'!A339</f>
        <v>46360</v>
      </c>
      <c r="B339" s="6"/>
      <c r="C339" s="6"/>
      <c r="D339" s="6"/>
      <c r="E339" s="6"/>
      <c r="F339" s="6"/>
      <c r="G339" s="6"/>
      <c r="H339" s="6"/>
      <c r="I339" s="6"/>
      <c r="J339" s="6"/>
    </row>
    <row r="340" spans="1:10" ht="40" customHeight="1">
      <c r="A340" s="2">
        <f>'Daily Entry'!A340</f>
        <v>46361</v>
      </c>
      <c r="B340" s="9"/>
      <c r="C340" s="9"/>
      <c r="D340" s="9"/>
      <c r="E340" s="9"/>
      <c r="F340" s="9"/>
      <c r="G340" s="9"/>
      <c r="H340" s="9"/>
      <c r="I340" s="9"/>
      <c r="J340" s="9"/>
    </row>
    <row r="341" spans="1:10" ht="40" customHeight="1">
      <c r="A341" s="3">
        <f>'Daily Entry'!A341</f>
        <v>46362</v>
      </c>
      <c r="B341" s="6"/>
      <c r="C341" s="6"/>
      <c r="D341" s="6"/>
      <c r="E341" s="6"/>
      <c r="F341" s="6"/>
      <c r="G341" s="6"/>
      <c r="H341" s="6"/>
      <c r="I341" s="6"/>
      <c r="J341" s="6"/>
    </row>
    <row r="342" spans="1:10" ht="40" customHeight="1">
      <c r="A342" s="2">
        <f>'Daily Entry'!A342</f>
        <v>46363</v>
      </c>
      <c r="B342" s="9"/>
      <c r="C342" s="9"/>
      <c r="D342" s="9"/>
      <c r="E342" s="9"/>
      <c r="F342" s="9"/>
      <c r="G342" s="9"/>
      <c r="H342" s="9"/>
      <c r="I342" s="9"/>
      <c r="J342" s="9"/>
    </row>
    <row r="343" spans="1:10" ht="40" customHeight="1">
      <c r="A343" s="3">
        <f>'Daily Entry'!A343</f>
        <v>46364</v>
      </c>
      <c r="B343" s="6"/>
      <c r="C343" s="6"/>
      <c r="D343" s="6"/>
      <c r="E343" s="6"/>
      <c r="F343" s="6"/>
      <c r="G343" s="6"/>
      <c r="H343" s="6"/>
      <c r="I343" s="6"/>
      <c r="J343" s="6"/>
    </row>
    <row r="344" spans="1:10" ht="40" customHeight="1">
      <c r="A344" s="2">
        <f>'Daily Entry'!A344</f>
        <v>46365</v>
      </c>
      <c r="B344" s="9"/>
      <c r="C344" s="9"/>
      <c r="D344" s="9"/>
      <c r="E344" s="9"/>
      <c r="F344" s="9"/>
      <c r="G344" s="9"/>
      <c r="H344" s="9"/>
      <c r="I344" s="9"/>
      <c r="J344" s="9"/>
    </row>
    <row r="345" spans="1:10" ht="40" customHeight="1">
      <c r="A345" s="3">
        <f>'Daily Entry'!A345</f>
        <v>46366</v>
      </c>
      <c r="B345" s="6"/>
      <c r="C345" s="6"/>
      <c r="D345" s="6"/>
      <c r="E345" s="6"/>
      <c r="F345" s="6"/>
      <c r="G345" s="6"/>
      <c r="H345" s="6"/>
      <c r="I345" s="6"/>
      <c r="J345" s="6"/>
    </row>
    <row r="346" spans="1:10" ht="40" customHeight="1">
      <c r="A346" s="2">
        <f>'Daily Entry'!A346</f>
        <v>46367</v>
      </c>
      <c r="B346" s="9"/>
      <c r="C346" s="9"/>
      <c r="D346" s="9"/>
      <c r="E346" s="9"/>
      <c r="F346" s="9"/>
      <c r="G346" s="9"/>
      <c r="H346" s="9"/>
      <c r="I346" s="9"/>
      <c r="J346" s="9"/>
    </row>
    <row r="347" spans="1:10" ht="40" customHeight="1">
      <c r="A347" s="3">
        <f>'Daily Entry'!A347</f>
        <v>46368</v>
      </c>
      <c r="B347" s="6"/>
      <c r="C347" s="6"/>
      <c r="D347" s="6"/>
      <c r="E347" s="6"/>
      <c r="F347" s="6"/>
      <c r="G347" s="6"/>
      <c r="H347" s="6"/>
      <c r="I347" s="6"/>
      <c r="J347" s="6"/>
    </row>
    <row r="348" spans="1:10" ht="40" customHeight="1">
      <c r="A348" s="2">
        <f>'Daily Entry'!A348</f>
        <v>46369</v>
      </c>
      <c r="B348" s="9"/>
      <c r="C348" s="9"/>
      <c r="D348" s="9"/>
      <c r="E348" s="9"/>
      <c r="F348" s="9"/>
      <c r="G348" s="9"/>
      <c r="H348" s="9"/>
      <c r="I348" s="9"/>
      <c r="J348" s="9"/>
    </row>
    <row r="349" spans="1:10" ht="40" customHeight="1">
      <c r="A349" s="3">
        <f>'Daily Entry'!A349</f>
        <v>46370</v>
      </c>
      <c r="B349" s="6"/>
      <c r="C349" s="6"/>
      <c r="D349" s="6"/>
      <c r="E349" s="6"/>
      <c r="F349" s="6"/>
      <c r="G349" s="6"/>
      <c r="H349" s="6"/>
      <c r="I349" s="6"/>
      <c r="J349" s="6"/>
    </row>
    <row r="350" spans="1:10" ht="40" customHeight="1">
      <c r="A350" s="2">
        <f>'Daily Entry'!A350</f>
        <v>46371</v>
      </c>
      <c r="B350" s="9"/>
      <c r="C350" s="9"/>
      <c r="D350" s="9"/>
      <c r="E350" s="9"/>
      <c r="F350" s="9"/>
      <c r="G350" s="9"/>
      <c r="H350" s="9"/>
      <c r="I350" s="9"/>
      <c r="J350" s="9"/>
    </row>
    <row r="351" spans="1:10" ht="40" customHeight="1">
      <c r="A351" s="3">
        <f>'Daily Entry'!A351</f>
        <v>46372</v>
      </c>
      <c r="B351" s="6"/>
      <c r="C351" s="6"/>
      <c r="D351" s="6"/>
      <c r="E351" s="6"/>
      <c r="F351" s="6"/>
      <c r="G351" s="6"/>
      <c r="H351" s="6"/>
      <c r="I351" s="6"/>
      <c r="J351" s="6"/>
    </row>
    <row r="352" spans="1:10" ht="40" customHeight="1">
      <c r="A352" s="2">
        <f>'Daily Entry'!A352</f>
        <v>46373</v>
      </c>
      <c r="B352" s="9"/>
      <c r="C352" s="9"/>
      <c r="D352" s="9"/>
      <c r="E352" s="9"/>
      <c r="F352" s="9"/>
      <c r="G352" s="9"/>
      <c r="H352" s="9"/>
      <c r="I352" s="9"/>
      <c r="J352" s="9"/>
    </row>
    <row r="353" spans="1:10" ht="40" customHeight="1">
      <c r="A353" s="3">
        <f>'Daily Entry'!A353</f>
        <v>46374</v>
      </c>
      <c r="B353" s="6"/>
      <c r="C353" s="6"/>
      <c r="D353" s="6"/>
      <c r="E353" s="6"/>
      <c r="F353" s="6"/>
      <c r="G353" s="6"/>
      <c r="H353" s="6"/>
      <c r="I353" s="6"/>
      <c r="J353" s="6"/>
    </row>
    <row r="354" spans="1:10" ht="40" customHeight="1">
      <c r="A354" s="2">
        <f>'Daily Entry'!A354</f>
        <v>46375</v>
      </c>
      <c r="B354" s="9"/>
      <c r="C354" s="9"/>
      <c r="D354" s="9"/>
      <c r="E354" s="9"/>
      <c r="F354" s="9"/>
      <c r="G354" s="9"/>
      <c r="H354" s="9"/>
      <c r="I354" s="9"/>
      <c r="J354" s="9"/>
    </row>
    <row r="355" spans="1:10" ht="40" customHeight="1">
      <c r="A355" s="3">
        <f>'Daily Entry'!A355</f>
        <v>46376</v>
      </c>
      <c r="B355" s="6"/>
      <c r="C355" s="6"/>
      <c r="D355" s="6"/>
      <c r="E355" s="6"/>
      <c r="F355" s="6"/>
      <c r="G355" s="6"/>
      <c r="H355" s="6"/>
      <c r="I355" s="6"/>
      <c r="J355" s="6"/>
    </row>
    <row r="356" spans="1:10" ht="40" customHeight="1">
      <c r="A356" s="2">
        <f>'Daily Entry'!A356</f>
        <v>46377</v>
      </c>
      <c r="B356" s="9"/>
      <c r="C356" s="9"/>
      <c r="D356" s="9"/>
      <c r="E356" s="9"/>
      <c r="F356" s="9"/>
      <c r="G356" s="9"/>
      <c r="H356" s="9"/>
      <c r="I356" s="9"/>
      <c r="J356" s="9"/>
    </row>
    <row r="357" spans="1:10" ht="40" customHeight="1">
      <c r="A357" s="3">
        <f>'Daily Entry'!A357</f>
        <v>46378</v>
      </c>
      <c r="B357" s="6"/>
      <c r="C357" s="6"/>
      <c r="D357" s="6"/>
      <c r="E357" s="6"/>
      <c r="F357" s="6"/>
      <c r="G357" s="6"/>
      <c r="H357" s="6"/>
      <c r="I357" s="6"/>
      <c r="J357" s="6"/>
    </row>
    <row r="358" spans="1:10" ht="40" customHeight="1">
      <c r="A358" s="2">
        <f>'Daily Entry'!A358</f>
        <v>46379</v>
      </c>
      <c r="B358" s="9"/>
      <c r="C358" s="9"/>
      <c r="D358" s="9"/>
      <c r="E358" s="9"/>
      <c r="F358" s="9"/>
      <c r="G358" s="9"/>
      <c r="H358" s="9"/>
      <c r="I358" s="9"/>
      <c r="J358" s="9"/>
    </row>
    <row r="359" spans="1:10" ht="40" customHeight="1">
      <c r="A359" s="3">
        <f>'Daily Entry'!A359</f>
        <v>46380</v>
      </c>
      <c r="B359" s="6"/>
      <c r="C359" s="6"/>
      <c r="D359" s="6"/>
      <c r="E359" s="6"/>
      <c r="F359" s="6"/>
      <c r="G359" s="6"/>
      <c r="H359" s="6"/>
      <c r="I359" s="6"/>
      <c r="J359" s="6"/>
    </row>
    <row r="360" spans="1:10" ht="40" customHeight="1">
      <c r="A360" s="2">
        <f>'Daily Entry'!A360</f>
        <v>46381</v>
      </c>
      <c r="B360" s="9"/>
      <c r="C360" s="9"/>
      <c r="D360" s="9"/>
      <c r="E360" s="9"/>
      <c r="F360" s="9"/>
      <c r="G360" s="9"/>
      <c r="H360" s="9"/>
      <c r="I360" s="9"/>
      <c r="J360" s="9"/>
    </row>
    <row r="361" spans="1:10" ht="40" customHeight="1">
      <c r="A361" s="3">
        <f>'Daily Entry'!A361</f>
        <v>46382</v>
      </c>
      <c r="B361" s="6"/>
      <c r="C361" s="6"/>
      <c r="D361" s="6"/>
      <c r="E361" s="6"/>
      <c r="F361" s="6"/>
      <c r="G361" s="6"/>
      <c r="H361" s="6"/>
      <c r="I361" s="6"/>
      <c r="J361" s="6"/>
    </row>
    <row r="362" spans="1:10" ht="40" customHeight="1">
      <c r="A362" s="2">
        <f>'Daily Entry'!A362</f>
        <v>46383</v>
      </c>
      <c r="B362" s="9"/>
      <c r="C362" s="9"/>
      <c r="D362" s="9"/>
      <c r="E362" s="9"/>
      <c r="F362" s="9"/>
      <c r="G362" s="9"/>
      <c r="H362" s="9"/>
      <c r="I362" s="9"/>
      <c r="J362" s="9"/>
    </row>
    <row r="363" spans="1:10" ht="40" customHeight="1">
      <c r="A363" s="3">
        <f>'Daily Entry'!A363</f>
        <v>46384</v>
      </c>
      <c r="B363" s="6"/>
      <c r="C363" s="6"/>
      <c r="D363" s="6"/>
      <c r="E363" s="6"/>
      <c r="F363" s="6"/>
      <c r="G363" s="6"/>
      <c r="H363" s="6"/>
      <c r="I363" s="6"/>
      <c r="J363" s="6"/>
    </row>
    <row r="364" spans="1:10" ht="40" customHeight="1">
      <c r="A364" s="2">
        <f>'Daily Entry'!A364</f>
        <v>46385</v>
      </c>
      <c r="B364" s="9"/>
      <c r="C364" s="9"/>
      <c r="D364" s="9"/>
      <c r="E364" s="9"/>
      <c r="F364" s="9"/>
      <c r="G364" s="9"/>
      <c r="H364" s="9"/>
      <c r="I364" s="9"/>
      <c r="J364" s="9"/>
    </row>
    <row r="365" spans="1:10" ht="40" customHeight="1">
      <c r="A365" s="3">
        <f>'Daily Entry'!A365</f>
        <v>46386</v>
      </c>
      <c r="B365" s="6"/>
      <c r="C365" s="6"/>
      <c r="D365" s="6"/>
      <c r="E365" s="6"/>
      <c r="F365" s="6"/>
      <c r="G365" s="6"/>
      <c r="H365" s="6"/>
      <c r="I365" s="6"/>
      <c r="J365" s="6"/>
    </row>
    <row r="366" spans="1:10" ht="40" customHeight="1">
      <c r="A366" s="2">
        <f>'Daily Entry'!A366</f>
        <v>46387</v>
      </c>
      <c r="B366" s="9"/>
      <c r="C366" s="9"/>
      <c r="D366" s="9"/>
      <c r="E366" s="9"/>
      <c r="F366" s="9"/>
      <c r="G366" s="9"/>
      <c r="H366" s="9"/>
      <c r="I366" s="9"/>
      <c r="J366" s="9"/>
    </row>
    <row r="367" spans="1:10" ht="40" customHeight="1">
      <c r="A367" s="3">
        <f>'Daily Entry'!A367</f>
        <v>46388</v>
      </c>
      <c r="B367" s="6"/>
      <c r="C367" s="6"/>
      <c r="D367" s="6"/>
      <c r="E367" s="6"/>
      <c r="F367" s="6"/>
      <c r="G367" s="6"/>
      <c r="H367" s="6"/>
      <c r="I367" s="6"/>
      <c r="J367" s="6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workbookViewId="0">
      <selection sqref="A1:XFD1"/>
    </sheetView>
  </sheetViews>
  <sheetFormatPr baseColWidth="10" defaultColWidth="8.83203125" defaultRowHeight="30" customHeight="1"/>
  <cols>
    <col min="1" max="1" width="30" style="4" customWidth="1"/>
    <col min="2" max="2" width="18" style="4" customWidth="1"/>
    <col min="3" max="16384" width="8.83203125" style="4"/>
  </cols>
  <sheetData>
    <row r="1" spans="1:8" ht="40" customHeight="1">
      <c r="A1" s="20" t="s">
        <v>19</v>
      </c>
      <c r="B1" s="20"/>
      <c r="C1" s="20"/>
      <c r="D1" s="20"/>
      <c r="E1" s="20"/>
      <c r="F1" s="20"/>
      <c r="G1" s="20"/>
      <c r="H1" s="20"/>
    </row>
    <row r="3" spans="1:8" ht="30" customHeight="1">
      <c r="A3" s="1" t="s">
        <v>20</v>
      </c>
      <c r="B3" s="1" t="s">
        <v>21</v>
      </c>
      <c r="D3" s="21" t="s">
        <v>22</v>
      </c>
      <c r="E3" s="21"/>
      <c r="F3" s="21"/>
      <c r="G3" s="21"/>
      <c r="H3" s="21"/>
    </row>
    <row r="4" spans="1:8" ht="30" customHeight="1">
      <c r="A4" s="5" t="s">
        <v>23</v>
      </c>
      <c r="B4" s="12">
        <f>COUNT('Daily Entry'!C2:C367)</f>
        <v>0</v>
      </c>
      <c r="D4" s="22" t="s">
        <v>24</v>
      </c>
      <c r="E4" s="22"/>
      <c r="F4" s="22"/>
      <c r="G4" s="22"/>
      <c r="H4" s="22"/>
    </row>
    <row r="5" spans="1:8" ht="30" customHeight="1">
      <c r="A5" s="7" t="s">
        <v>25</v>
      </c>
      <c r="B5" s="11">
        <f>COUNTIF('Daily Entry'!D2:D367,"Mild")+COUNTIF('Daily Entry'!D2:D367,"Moderate")+COUNTIF('Daily Entry'!D2:D367,"Severe")</f>
        <v>0</v>
      </c>
      <c r="D5" s="22"/>
      <c r="E5" s="22"/>
      <c r="F5" s="22"/>
      <c r="G5" s="22"/>
      <c r="H5" s="22"/>
    </row>
    <row r="6" spans="1:8" ht="30" customHeight="1">
      <c r="A6" s="5" t="s">
        <v>26</v>
      </c>
      <c r="B6" s="12">
        <f>COUNTIF('Daily Entry'!D2:D367,"Moderate")+COUNTIF('Daily Entry'!D2:D367,"Severe")</f>
        <v>0</v>
      </c>
      <c r="D6" s="22"/>
      <c r="E6" s="22"/>
      <c r="F6" s="22"/>
      <c r="G6" s="22"/>
      <c r="H6" s="22"/>
    </row>
    <row r="7" spans="1:8" ht="30" customHeight="1">
      <c r="A7" s="7" t="s">
        <v>27</v>
      </c>
      <c r="B7" s="8">
        <f>IFERROR(B5/B4,0)</f>
        <v>0</v>
      </c>
      <c r="D7" s="22"/>
      <c r="E7" s="22"/>
      <c r="F7" s="22"/>
      <c r="G7" s="22"/>
      <c r="H7" s="22"/>
    </row>
    <row r="8" spans="1:8" ht="30" customHeight="1">
      <c r="A8" s="5" t="s">
        <v>28</v>
      </c>
      <c r="B8" s="18">
        <f>IFERROR(AVERAGE('Daily Entry'!C2:C367),0)</f>
        <v>0</v>
      </c>
      <c r="D8" s="22"/>
      <c r="E8" s="22"/>
      <c r="F8" s="22"/>
      <c r="G8" s="22"/>
      <c r="H8" s="22"/>
    </row>
    <row r="9" spans="1:8" ht="30" customHeight="1">
      <c r="A9" s="7" t="s">
        <v>29</v>
      </c>
      <c r="B9" s="19">
        <f>IFERROR((SUMIF('Daily Entry'!D2:D367,"Mild",'Daily Entry'!C2:C367)+SUMIF('Daily Entry'!D2:D367,"Moderate",'Daily Entry'!C2:C367)+SUMIF('Daily Entry'!D2:D367,"Severe",'Daily Entry'!C2:C367))/B5,0)</f>
        <v>0</v>
      </c>
      <c r="D9" s="22"/>
      <c r="E9" s="22"/>
      <c r="F9" s="22"/>
      <c r="G9" s="22"/>
      <c r="H9" s="22"/>
    </row>
    <row r="10" spans="1:8" ht="30" customHeight="1">
      <c r="A10" s="5" t="s">
        <v>30</v>
      </c>
      <c r="B10" s="18">
        <f>IFERROR(AVERAGEIF('Daily Entry'!D2:D367,"None",'Daily Entry'!C2:C367),0)</f>
        <v>0</v>
      </c>
      <c r="D10" s="22"/>
      <c r="E10" s="22"/>
      <c r="F10" s="22"/>
      <c r="G10" s="22"/>
      <c r="H10" s="22"/>
    </row>
    <row r="11" spans="1:8" ht="30" customHeight="1">
      <c r="A11" s="7" t="s">
        <v>31</v>
      </c>
      <c r="B11" s="11">
        <f>IFERROR(AVERAGE('Daily Entry'!G2:G367),0)</f>
        <v>0</v>
      </c>
    </row>
    <row r="12" spans="1:8" ht="30" customHeight="1">
      <c r="A12" s="5" t="s">
        <v>32</v>
      </c>
      <c r="B12" s="12">
        <f>IFERROR((SUMIF('Daily Entry'!D2:D367,"Mild",'Daily Entry'!G2:G367)+SUMIF('Daily Entry'!D2:D367,"Moderate",'Daily Entry'!G2:G367)+SUMIF('Daily Entry'!D2:D367,"Severe",'Daily Entry'!G2:G367))/B5,0)</f>
        <v>0</v>
      </c>
    </row>
    <row r="13" spans="1:8" ht="30" customHeight="1">
      <c r="A13" s="7" t="s">
        <v>33</v>
      </c>
      <c r="B13" s="11">
        <f>IFERROR(SUMPRODUCT(('Daily Entry'!D3:D367&lt;&gt;"None")*('Daily Entry'!D3:D367&lt;&gt;"")*'Daily Entry'!G2:G366)/SUMPRODUCT(('Daily Entry'!D3:D367&lt;&gt;"None")*('Daily Entry'!D3:D367&lt;&gt;"")),0)</f>
        <v>0</v>
      </c>
    </row>
    <row r="14" spans="1:8" ht="30" customHeight="1">
      <c r="A14" s="5" t="s">
        <v>34</v>
      </c>
      <c r="B14" s="12">
        <f>SUMPRODUCT(--('Daily Entry'!E2:E367="&gt;1 day"))+COUNTIF('Daily Entry'!E2:E367,"Not recovered")</f>
        <v>0</v>
      </c>
    </row>
    <row r="15" spans="1:8" ht="30" customHeight="1">
      <c r="A15" s="7" t="s">
        <v>35</v>
      </c>
      <c r="B15" s="11">
        <f>COUNTIF('Daily Entry'!H2:H367,"Yes")</f>
        <v>0</v>
      </c>
    </row>
  </sheetData>
  <mergeCells count="3">
    <mergeCell ref="A1:H1"/>
    <mergeCell ref="D3:H3"/>
    <mergeCell ref="D4:H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"/>
  <sheetViews>
    <sheetView topLeftCell="A3" workbookViewId="0">
      <selection activeCell="A12" sqref="A12:XFD12"/>
    </sheetView>
  </sheetViews>
  <sheetFormatPr baseColWidth="10" defaultColWidth="8.83203125" defaultRowHeight="40" customHeight="1"/>
  <cols>
    <col min="1" max="1" width="12.83203125" style="17" customWidth="1"/>
    <col min="2" max="2" width="68" style="4" customWidth="1"/>
    <col min="3" max="3" width="8.83203125" style="4"/>
    <col min="4" max="4" width="20" style="4" customWidth="1"/>
    <col min="5" max="5" width="66" style="4" customWidth="1"/>
    <col min="6" max="16384" width="8.83203125" style="4"/>
  </cols>
  <sheetData>
    <row r="1" spans="1:6" ht="40" customHeight="1">
      <c r="A1" s="20" t="s">
        <v>36</v>
      </c>
      <c r="B1" s="20"/>
      <c r="C1" s="20"/>
      <c r="D1" s="20"/>
      <c r="E1" s="20"/>
      <c r="F1" s="20"/>
    </row>
    <row r="3" spans="1:6" ht="40" customHeight="1">
      <c r="A3" s="1" t="s">
        <v>37</v>
      </c>
      <c r="B3" s="1" t="s">
        <v>38</v>
      </c>
      <c r="D3" s="1" t="s">
        <v>39</v>
      </c>
      <c r="E3" s="6" t="s">
        <v>40</v>
      </c>
    </row>
    <row r="4" spans="1:6" ht="40" customHeight="1">
      <c r="A4" s="13"/>
      <c r="B4" s="6"/>
      <c r="D4" s="10" t="s">
        <v>41</v>
      </c>
      <c r="E4" s="9" t="s">
        <v>42</v>
      </c>
    </row>
    <row r="5" spans="1:6" ht="40" customHeight="1">
      <c r="A5" s="14">
        <v>0</v>
      </c>
      <c r="B5" s="6" t="s">
        <v>43</v>
      </c>
      <c r="D5" s="1" t="s">
        <v>44</v>
      </c>
      <c r="E5" s="6" t="s">
        <v>45</v>
      </c>
    </row>
    <row r="6" spans="1:6" ht="40" customHeight="1">
      <c r="A6" s="15">
        <v>1</v>
      </c>
      <c r="B6" s="9" t="s">
        <v>46</v>
      </c>
      <c r="D6" s="10" t="s">
        <v>6</v>
      </c>
      <c r="E6" s="9" t="s">
        <v>47</v>
      </c>
    </row>
    <row r="7" spans="1:6" ht="40" customHeight="1">
      <c r="A7" s="13">
        <v>2</v>
      </c>
      <c r="B7" s="6" t="s">
        <v>48</v>
      </c>
      <c r="D7" s="1" t="s">
        <v>49</v>
      </c>
      <c r="E7" s="6" t="s">
        <v>50</v>
      </c>
    </row>
    <row r="8" spans="1:6" ht="40" customHeight="1">
      <c r="A8" s="16">
        <v>3</v>
      </c>
      <c r="B8" s="9" t="s">
        <v>51</v>
      </c>
      <c r="D8" s="10" t="s">
        <v>52</v>
      </c>
      <c r="E8" s="9" t="s">
        <v>53</v>
      </c>
    </row>
    <row r="9" spans="1:6" ht="40" customHeight="1">
      <c r="A9" s="13">
        <v>4</v>
      </c>
      <c r="B9" s="6" t="s">
        <v>54</v>
      </c>
    </row>
    <row r="10" spans="1:6" ht="40" customHeight="1">
      <c r="A10" s="15">
        <v>5</v>
      </c>
      <c r="B10" s="9" t="s">
        <v>55</v>
      </c>
    </row>
    <row r="11" spans="1:6" ht="40" customHeight="1">
      <c r="A11" s="13">
        <v>6</v>
      </c>
      <c r="B11" s="6" t="s">
        <v>56</v>
      </c>
    </row>
    <row r="12" spans="1:6" ht="40" customHeight="1">
      <c r="A12" s="15">
        <v>7</v>
      </c>
      <c r="B12" s="9" t="s">
        <v>57</v>
      </c>
    </row>
    <row r="13" spans="1:6" ht="40" customHeight="1">
      <c r="A13" s="13">
        <v>8</v>
      </c>
      <c r="B13" s="6" t="s">
        <v>58</v>
      </c>
    </row>
    <row r="14" spans="1:6" ht="40" customHeight="1">
      <c r="A14" s="15">
        <v>9</v>
      </c>
      <c r="B14" s="9" t="s">
        <v>59</v>
      </c>
    </row>
    <row r="15" spans="1:6" ht="40" customHeight="1">
      <c r="A15" s="13">
        <v>10</v>
      </c>
      <c r="B15" s="6" t="s">
        <v>60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Daily Entry</vt:lpstr>
      <vt:lpstr>Wearable Data</vt:lpstr>
      <vt:lpstr>Summary</vt:lpstr>
      <vt:lpstr>Guide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Steven Shorrock</cp:lastModifiedBy>
  <dcterms:created xsi:type="dcterms:W3CDTF">2026-08-11T14:32:36Z</dcterms:created>
  <dcterms:modified xsi:type="dcterms:W3CDTF">2026-08-11T14:51:21Z</dcterms:modified>
  <cp:category/>
</cp:coreProperties>
</file>